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24226"/>
  <mc:AlternateContent xmlns:mc="http://schemas.openxmlformats.org/markup-compatibility/2006">
    <mc:Choice Requires="x15">
      <x15ac:absPath xmlns:x15ac="http://schemas.microsoft.com/office/spreadsheetml/2010/11/ac" url="F:\茨城県ソフトボール協会HP2016\new\taikaishiryo\2017\kanto\0520kantosupersenior\"/>
    </mc:Choice>
  </mc:AlternateContent>
  <bookViews>
    <workbookView xWindow="0" yWindow="0" windowWidth="12924" windowHeight="6588" firstSheet="3" activeTab="3"/>
  </bookViews>
  <sheets>
    <sheet name="入力シート（記入例）" sheetId="7" state="hidden" r:id="rId1"/>
    <sheet name="生涯種別申込書(表示例)" sheetId="8" state="hidden" r:id="rId2"/>
    <sheet name="生涯種別申込書（プロ用）(表示例)" sheetId="9" state="hidden" r:id="rId3"/>
    <sheet name="作成手順" sheetId="12" r:id="rId4"/>
    <sheet name="入力シート" sheetId="5" r:id="rId5"/>
    <sheet name="生涯種別申込書" sheetId="4" r:id="rId6"/>
    <sheet name="選手" sheetId="11" state="hidden" r:id="rId7"/>
    <sheet name="生涯種別申込書(プロ用)" sheetId="2" r:id="rId8"/>
  </sheets>
  <definedNames>
    <definedName name="_xlnm._FilterDatabase" localSheetId="4" hidden="1">入力シート!$D$3:$H$3</definedName>
    <definedName name="_xlnm.Print_Area" localSheetId="3">作成手順!$A$1:$A$53</definedName>
    <definedName name="_xlnm.Print_Area" localSheetId="5">生涯種別申込書!$A$2:$AH$38</definedName>
    <definedName name="_xlnm.Print_Area" localSheetId="7">'生涯種別申込書(プロ用)'!$A$2:$AF$32</definedName>
    <definedName name="_xlnm.Print_Area" localSheetId="2">'生涯種別申込書（プロ用）(表示例)'!$A$2:$AF$32</definedName>
    <definedName name="_xlnm.Print_Area" localSheetId="1">'生涯種別申込書(表示例)'!$A$2:$AH$44</definedName>
    <definedName name="大会名">#REF!</definedName>
  </definedNames>
  <calcPr calcId="162913"/>
</workbook>
</file>

<file path=xl/calcChain.xml><?xml version="1.0" encoding="utf-8"?>
<calcChain xmlns="http://schemas.openxmlformats.org/spreadsheetml/2006/main">
  <c r="AC8" i="4" l="1"/>
  <c r="AC7" i="4"/>
  <c r="Y7" i="4"/>
  <c r="E2" i="11"/>
  <c r="K35" i="5"/>
  <c r="O20" i="2" s="1"/>
  <c r="C3" i="11"/>
  <c r="D3" i="11"/>
  <c r="E3" i="11"/>
  <c r="F3" i="11"/>
  <c r="C4" i="11"/>
  <c r="D4" i="11"/>
  <c r="E4" i="11"/>
  <c r="F4" i="11"/>
  <c r="C5" i="11"/>
  <c r="D5" i="11"/>
  <c r="E5" i="11"/>
  <c r="F5" i="11"/>
  <c r="C6" i="11"/>
  <c r="D6" i="11"/>
  <c r="E6" i="11"/>
  <c r="F6" i="11"/>
  <c r="C7" i="11"/>
  <c r="D7" i="11"/>
  <c r="E7" i="11"/>
  <c r="F7" i="11"/>
  <c r="C8" i="11"/>
  <c r="D8" i="11"/>
  <c r="E8" i="11"/>
  <c r="F8" i="11"/>
  <c r="C9" i="11"/>
  <c r="D9" i="11"/>
  <c r="E9" i="11"/>
  <c r="F9" i="11"/>
  <c r="C10" i="11"/>
  <c r="D10" i="11"/>
  <c r="E10" i="11"/>
  <c r="F10" i="11"/>
  <c r="C11" i="11"/>
  <c r="D11" i="11"/>
  <c r="E11" i="11"/>
  <c r="F11" i="11"/>
  <c r="C12" i="11"/>
  <c r="D12" i="11"/>
  <c r="E12" i="11"/>
  <c r="F12" i="11"/>
  <c r="C13" i="11"/>
  <c r="D13" i="11"/>
  <c r="E13" i="11"/>
  <c r="F13" i="11"/>
  <c r="C14" i="11"/>
  <c r="D14" i="11"/>
  <c r="E14" i="11"/>
  <c r="F14" i="11"/>
  <c r="C15" i="11"/>
  <c r="D15" i="11"/>
  <c r="E15" i="11"/>
  <c r="F15" i="11"/>
  <c r="C16" i="11"/>
  <c r="D16" i="11"/>
  <c r="E16" i="11"/>
  <c r="F16" i="11"/>
  <c r="C17" i="11"/>
  <c r="D17" i="11"/>
  <c r="E17" i="11"/>
  <c r="F17" i="11"/>
  <c r="C18" i="11"/>
  <c r="D18" i="11"/>
  <c r="E18" i="11"/>
  <c r="F18" i="11"/>
  <c r="C19" i="11"/>
  <c r="D19" i="11"/>
  <c r="E19" i="11"/>
  <c r="F19" i="11"/>
  <c r="C20" i="11"/>
  <c r="D20" i="11"/>
  <c r="E20" i="11"/>
  <c r="F20" i="11"/>
  <c r="C21" i="11"/>
  <c r="D21" i="11"/>
  <c r="E21" i="11"/>
  <c r="F21" i="11"/>
  <c r="C22" i="11"/>
  <c r="D22" i="11"/>
  <c r="E22" i="11"/>
  <c r="F22" i="11"/>
  <c r="C23" i="11"/>
  <c r="D23" i="11"/>
  <c r="E23" i="11"/>
  <c r="F23" i="11"/>
  <c r="C24" i="11"/>
  <c r="D24" i="11"/>
  <c r="E24" i="11"/>
  <c r="F24" i="11"/>
  <c r="D2" i="11"/>
  <c r="F2" i="11"/>
  <c r="C2" i="11"/>
  <c r="D6" i="2"/>
  <c r="O32" i="2"/>
  <c r="L32" i="2"/>
  <c r="J32" i="2"/>
  <c r="G32" i="2"/>
  <c r="E32" i="2"/>
  <c r="C32" i="2"/>
  <c r="B32" i="2"/>
  <c r="AB31" i="2"/>
  <c r="Z31" i="2"/>
  <c r="W31" i="2"/>
  <c r="U31" i="2"/>
  <c r="S31" i="2"/>
  <c r="R31" i="2"/>
  <c r="L31" i="2"/>
  <c r="J31" i="2"/>
  <c r="G31" i="2"/>
  <c r="E31" i="2"/>
  <c r="C31" i="2"/>
  <c r="B31" i="2"/>
  <c r="AE30" i="2"/>
  <c r="AB30" i="2"/>
  <c r="Z30" i="2"/>
  <c r="W30" i="2"/>
  <c r="U30" i="2"/>
  <c r="S30" i="2"/>
  <c r="R30" i="2"/>
  <c r="L30" i="2"/>
  <c r="J30" i="2"/>
  <c r="G30" i="2"/>
  <c r="E30" i="2"/>
  <c r="C30" i="2"/>
  <c r="B30" i="2"/>
  <c r="AB29" i="2"/>
  <c r="Z29" i="2"/>
  <c r="W29" i="2"/>
  <c r="U29" i="2"/>
  <c r="S29" i="2"/>
  <c r="R29" i="2"/>
  <c r="L29" i="2"/>
  <c r="J29" i="2"/>
  <c r="G29" i="2"/>
  <c r="E29" i="2"/>
  <c r="C29" i="2"/>
  <c r="B29" i="2"/>
  <c r="AB28" i="2"/>
  <c r="Z28" i="2"/>
  <c r="W28" i="2"/>
  <c r="U28" i="2"/>
  <c r="S28" i="2"/>
  <c r="R28" i="2"/>
  <c r="O28" i="2"/>
  <c r="L28" i="2"/>
  <c r="J28" i="2"/>
  <c r="G28" i="2"/>
  <c r="E28" i="2"/>
  <c r="C28" i="2"/>
  <c r="B28" i="2"/>
  <c r="AB27" i="2"/>
  <c r="Z27" i="2"/>
  <c r="W27" i="2"/>
  <c r="U27" i="2"/>
  <c r="S27" i="2"/>
  <c r="R27" i="2"/>
  <c r="L27" i="2"/>
  <c r="J27" i="2"/>
  <c r="G27" i="2"/>
  <c r="E27" i="2"/>
  <c r="C27" i="2"/>
  <c r="B27" i="2"/>
  <c r="AE26" i="2"/>
  <c r="AB26" i="2"/>
  <c r="Z26" i="2"/>
  <c r="W26" i="2"/>
  <c r="U26" i="2"/>
  <c r="S26" i="2"/>
  <c r="R26" i="2"/>
  <c r="L26" i="2"/>
  <c r="J26" i="2"/>
  <c r="G26" i="2"/>
  <c r="E26" i="2"/>
  <c r="C26" i="2"/>
  <c r="B26" i="2"/>
  <c r="AB25" i="2"/>
  <c r="Z25" i="2"/>
  <c r="W25" i="2"/>
  <c r="U25" i="2"/>
  <c r="S25" i="2"/>
  <c r="R25" i="2"/>
  <c r="L25" i="2"/>
  <c r="J25" i="2"/>
  <c r="G25" i="2"/>
  <c r="E25" i="2"/>
  <c r="C25" i="2"/>
  <c r="B25" i="2"/>
  <c r="AB24" i="2"/>
  <c r="Z24" i="2"/>
  <c r="W24" i="2"/>
  <c r="U24" i="2"/>
  <c r="S24" i="2"/>
  <c r="R24" i="2"/>
  <c r="O24" i="2"/>
  <c r="L24" i="2"/>
  <c r="J24" i="2"/>
  <c r="G24" i="2"/>
  <c r="E24" i="2"/>
  <c r="C24" i="2"/>
  <c r="B24" i="2"/>
  <c r="AB23" i="2"/>
  <c r="Z23" i="2"/>
  <c r="W23" i="2"/>
  <c r="U23" i="2"/>
  <c r="S23" i="2"/>
  <c r="R23" i="2"/>
  <c r="L23" i="2"/>
  <c r="J23" i="2"/>
  <c r="G23" i="2"/>
  <c r="E23" i="2"/>
  <c r="C23" i="2"/>
  <c r="B23" i="2"/>
  <c r="AE22" i="2"/>
  <c r="AB22" i="2"/>
  <c r="Z22" i="2"/>
  <c r="W22" i="2"/>
  <c r="U22" i="2"/>
  <c r="S22" i="2"/>
  <c r="R22" i="2"/>
  <c r="L22" i="2"/>
  <c r="J22" i="2"/>
  <c r="G22" i="2"/>
  <c r="E22" i="2"/>
  <c r="C22" i="2"/>
  <c r="B22" i="2"/>
  <c r="AB21" i="2"/>
  <c r="Z21" i="2"/>
  <c r="W21" i="2"/>
  <c r="U21" i="2"/>
  <c r="S21" i="2"/>
  <c r="R21" i="2"/>
  <c r="L21" i="2"/>
  <c r="J21" i="2"/>
  <c r="G21" i="2"/>
  <c r="E21" i="2"/>
  <c r="C21" i="2"/>
  <c r="B21" i="2"/>
  <c r="AB20" i="2"/>
  <c r="Z20" i="2"/>
  <c r="W20" i="2"/>
  <c r="U20" i="2"/>
  <c r="S20" i="2"/>
  <c r="R20" i="2"/>
  <c r="L20" i="2"/>
  <c r="J20" i="2"/>
  <c r="G20" i="2"/>
  <c r="E20" i="2"/>
  <c r="C20" i="2"/>
  <c r="B20" i="2"/>
  <c r="F15" i="2"/>
  <c r="D15" i="2"/>
  <c r="V14" i="2"/>
  <c r="M14" i="2"/>
  <c r="F14" i="2"/>
  <c r="D14" i="2"/>
  <c r="P13" i="2"/>
  <c r="M13" i="2"/>
  <c r="F13" i="2"/>
  <c r="D13" i="2"/>
  <c r="P12" i="2"/>
  <c r="M12" i="2"/>
  <c r="F12" i="2"/>
  <c r="D12" i="2"/>
  <c r="Q11" i="2"/>
  <c r="O11" i="2"/>
  <c r="G11" i="2"/>
  <c r="E11" i="2"/>
  <c r="Q10" i="2"/>
  <c r="O10" i="2"/>
  <c r="G10" i="2"/>
  <c r="E10" i="2"/>
  <c r="Q9" i="2"/>
  <c r="O9" i="2"/>
  <c r="F9" i="2"/>
  <c r="D9" i="2"/>
  <c r="Q8" i="2"/>
  <c r="O8" i="2"/>
  <c r="F8" i="2"/>
  <c r="D8" i="2"/>
  <c r="D7" i="2"/>
  <c r="D5" i="2"/>
  <c r="A2" i="2"/>
  <c r="Z44" i="4"/>
  <c r="Q44" i="4"/>
  <c r="W42" i="4"/>
  <c r="U42" i="4"/>
  <c r="S42" i="4"/>
  <c r="F40" i="4"/>
  <c r="J38" i="4"/>
  <c r="O36" i="4"/>
  <c r="L36" i="4"/>
  <c r="J36" i="4"/>
  <c r="G36" i="4"/>
  <c r="E36" i="4"/>
  <c r="C36" i="4"/>
  <c r="B36" i="4"/>
  <c r="AF35" i="4"/>
  <c r="AC35" i="4"/>
  <c r="AA35" i="4"/>
  <c r="X35" i="4"/>
  <c r="V35" i="4"/>
  <c r="T35" i="4"/>
  <c r="S35" i="4"/>
  <c r="O35" i="4"/>
  <c r="L35" i="4"/>
  <c r="J35" i="4"/>
  <c r="G35" i="4"/>
  <c r="E35" i="4"/>
  <c r="C35" i="4"/>
  <c r="B35" i="4"/>
  <c r="AF34" i="4"/>
  <c r="AC34" i="4"/>
  <c r="AA34" i="4"/>
  <c r="X34" i="4"/>
  <c r="V34" i="4"/>
  <c r="T34" i="4"/>
  <c r="S34" i="4"/>
  <c r="O34" i="4"/>
  <c r="L34" i="4"/>
  <c r="J34" i="4"/>
  <c r="G34" i="4"/>
  <c r="E34" i="4"/>
  <c r="C34" i="4"/>
  <c r="B34" i="4"/>
  <c r="AF33" i="4"/>
  <c r="AC33" i="4"/>
  <c r="AA33" i="4"/>
  <c r="X33" i="4"/>
  <c r="V33" i="4"/>
  <c r="T33" i="4"/>
  <c r="S33" i="4"/>
  <c r="O33" i="4"/>
  <c r="L33" i="4"/>
  <c r="J33" i="4"/>
  <c r="G33" i="4"/>
  <c r="E33" i="4"/>
  <c r="C33" i="4"/>
  <c r="B33" i="4"/>
  <c r="AF32" i="4"/>
  <c r="AC32" i="4"/>
  <c r="AA32" i="4"/>
  <c r="X32" i="4"/>
  <c r="V32" i="4"/>
  <c r="T32" i="4"/>
  <c r="S32" i="4"/>
  <c r="O32" i="4"/>
  <c r="L32" i="4"/>
  <c r="J32" i="4"/>
  <c r="G32" i="4"/>
  <c r="E32" i="4"/>
  <c r="C32" i="4"/>
  <c r="B32" i="4"/>
  <c r="AF31" i="4"/>
  <c r="AC31" i="4"/>
  <c r="AA31" i="4"/>
  <c r="X31" i="4"/>
  <c r="V31" i="4"/>
  <c r="T31" i="4"/>
  <c r="S31" i="4"/>
  <c r="O31" i="4"/>
  <c r="L31" i="4"/>
  <c r="J31" i="4"/>
  <c r="G31" i="4"/>
  <c r="E31" i="4"/>
  <c r="C31" i="4"/>
  <c r="B31" i="4"/>
  <c r="AF30" i="4"/>
  <c r="AC30" i="4"/>
  <c r="AA30" i="4"/>
  <c r="X30" i="4"/>
  <c r="V30" i="4"/>
  <c r="T30" i="4"/>
  <c r="S30" i="4"/>
  <c r="O30" i="4"/>
  <c r="L30" i="4"/>
  <c r="J30" i="4"/>
  <c r="G30" i="4"/>
  <c r="E30" i="4"/>
  <c r="C30" i="4"/>
  <c r="B30" i="4"/>
  <c r="AF29" i="4"/>
  <c r="AC29" i="4"/>
  <c r="AA29" i="4"/>
  <c r="X29" i="4"/>
  <c r="V29" i="4"/>
  <c r="T29" i="4"/>
  <c r="S29" i="4"/>
  <c r="O29" i="4"/>
  <c r="L29" i="4"/>
  <c r="J29" i="4"/>
  <c r="G29" i="4"/>
  <c r="E29" i="4"/>
  <c r="C29" i="4"/>
  <c r="B29" i="4"/>
  <c r="AF28" i="4"/>
  <c r="AC28" i="4"/>
  <c r="AA28" i="4"/>
  <c r="X28" i="4"/>
  <c r="V28" i="4"/>
  <c r="T28" i="4"/>
  <c r="S28" i="4"/>
  <c r="O28" i="4"/>
  <c r="L28" i="4"/>
  <c r="J28" i="4"/>
  <c r="G28" i="4"/>
  <c r="E28" i="4"/>
  <c r="C28" i="4"/>
  <c r="B28" i="4"/>
  <c r="AF27" i="4"/>
  <c r="AC27" i="4"/>
  <c r="AA27" i="4"/>
  <c r="X27" i="4"/>
  <c r="V27" i="4"/>
  <c r="T27" i="4"/>
  <c r="S27" i="4"/>
  <c r="O27" i="4"/>
  <c r="L27" i="4"/>
  <c r="J27" i="4"/>
  <c r="G27" i="4"/>
  <c r="E27" i="4"/>
  <c r="C27" i="4"/>
  <c r="B27" i="4"/>
  <c r="AF26" i="4"/>
  <c r="AC26" i="4"/>
  <c r="AA26" i="4"/>
  <c r="X26" i="4"/>
  <c r="V26" i="4"/>
  <c r="T26" i="4"/>
  <c r="S26" i="4"/>
  <c r="O26" i="4"/>
  <c r="L26" i="4"/>
  <c r="J26" i="4"/>
  <c r="G26" i="4"/>
  <c r="E26" i="4"/>
  <c r="C26" i="4"/>
  <c r="B26" i="4"/>
  <c r="AF25" i="4"/>
  <c r="AC25" i="4"/>
  <c r="AA25" i="4"/>
  <c r="X25" i="4"/>
  <c r="V25" i="4"/>
  <c r="T25" i="4"/>
  <c r="S25" i="4"/>
  <c r="O25" i="4"/>
  <c r="L25" i="4"/>
  <c r="J25" i="4"/>
  <c r="G25" i="4"/>
  <c r="E25" i="4"/>
  <c r="C25" i="4"/>
  <c r="B25" i="4"/>
  <c r="AF24" i="4"/>
  <c r="AC24" i="4"/>
  <c r="AA24" i="4"/>
  <c r="X24" i="4"/>
  <c r="V24" i="4"/>
  <c r="T24" i="4"/>
  <c r="S24" i="4"/>
  <c r="O24" i="4"/>
  <c r="L24" i="4"/>
  <c r="J24" i="4"/>
  <c r="G24" i="4"/>
  <c r="E24" i="4"/>
  <c r="C24" i="4"/>
  <c r="B24" i="4"/>
  <c r="F19" i="4"/>
  <c r="D19" i="4"/>
  <c r="V18" i="4"/>
  <c r="M18" i="4"/>
  <c r="F18" i="4"/>
  <c r="D18" i="4"/>
  <c r="F14" i="4"/>
  <c r="D14" i="4"/>
  <c r="AC13" i="4"/>
  <c r="W13" i="4"/>
  <c r="F13" i="4"/>
  <c r="D13" i="4"/>
  <c r="F12" i="4"/>
  <c r="D12" i="4"/>
  <c r="V11" i="4"/>
  <c r="F11" i="4"/>
  <c r="D11" i="4"/>
  <c r="Q10" i="4"/>
  <c r="O10" i="4"/>
  <c r="G10" i="4"/>
  <c r="E10" i="4"/>
  <c r="W9" i="4"/>
  <c r="Q9" i="4"/>
  <c r="O9" i="4"/>
  <c r="G9" i="4"/>
  <c r="E9" i="4"/>
  <c r="Y8" i="4"/>
  <c r="Q8" i="4"/>
  <c r="O8" i="4"/>
  <c r="F8" i="4"/>
  <c r="D8" i="4"/>
  <c r="Q7" i="4"/>
  <c r="O7" i="4"/>
  <c r="F7" i="4"/>
  <c r="D7" i="4"/>
  <c r="V6" i="4"/>
  <c r="D6" i="4"/>
  <c r="W5" i="4"/>
  <c r="D5" i="4"/>
  <c r="D4" i="4"/>
  <c r="A2" i="4"/>
  <c r="K59" i="5"/>
  <c r="AE31" i="2" s="1"/>
  <c r="K58" i="5"/>
  <c r="K57" i="5"/>
  <c r="AE29" i="2" s="1"/>
  <c r="K56" i="5"/>
  <c r="AE28" i="2" s="1"/>
  <c r="K55" i="5"/>
  <c r="AE27" i="2" s="1"/>
  <c r="K54" i="5"/>
  <c r="K53" i="5"/>
  <c r="AE25" i="2" s="1"/>
  <c r="K52" i="5"/>
  <c r="AE24" i="2" s="1"/>
  <c r="K51" i="5"/>
  <c r="AE23" i="2" s="1"/>
  <c r="K50" i="5"/>
  <c r="K49" i="5"/>
  <c r="AE21" i="2" s="1"/>
  <c r="K48" i="5"/>
  <c r="AE20" i="2" s="1"/>
  <c r="K47" i="5"/>
  <c r="K46" i="5"/>
  <c r="O31" i="2" s="1"/>
  <c r="K45" i="5"/>
  <c r="O30" i="2" s="1"/>
  <c r="K44" i="5"/>
  <c r="O29" i="2" s="1"/>
  <c r="K43" i="5"/>
  <c r="K42" i="5"/>
  <c r="O27" i="2" s="1"/>
  <c r="K41" i="5"/>
  <c r="O26" i="2" s="1"/>
  <c r="K40" i="5"/>
  <c r="O25" i="2" s="1"/>
  <c r="K39" i="5"/>
  <c r="K38" i="5"/>
  <c r="O23" i="2" s="1"/>
  <c r="K37" i="5"/>
  <c r="O22" i="2" s="1"/>
  <c r="K36" i="5"/>
  <c r="O21" i="2" s="1"/>
  <c r="D60" i="7"/>
  <c r="F14" i="9"/>
  <c r="D14" i="9"/>
  <c r="F15" i="9"/>
  <c r="D15" i="9"/>
  <c r="P12" i="9"/>
  <c r="M12" i="9"/>
  <c r="P13" i="9"/>
  <c r="M13" i="9"/>
  <c r="F12" i="9"/>
  <c r="D12" i="9"/>
  <c r="F13" i="9"/>
  <c r="D13" i="9"/>
  <c r="Q10" i="9"/>
  <c r="O10" i="9"/>
  <c r="Q11" i="9"/>
  <c r="O11" i="9"/>
  <c r="G10" i="9"/>
  <c r="E10" i="9"/>
  <c r="G11" i="9"/>
  <c r="E11" i="9"/>
  <c r="Q8" i="9"/>
  <c r="O8" i="9"/>
  <c r="Q9" i="9"/>
  <c r="O9" i="9"/>
  <c r="F9" i="9"/>
  <c r="F8" i="9"/>
  <c r="D9" i="9"/>
  <c r="D8" i="9"/>
  <c r="AB31" i="9"/>
  <c r="Z31" i="9"/>
  <c r="W31" i="9"/>
  <c r="U31" i="9"/>
  <c r="AB30" i="9"/>
  <c r="Z30" i="9"/>
  <c r="W30" i="9"/>
  <c r="U30" i="9"/>
  <c r="AB29" i="9"/>
  <c r="Z29" i="9"/>
  <c r="W29" i="9"/>
  <c r="U29" i="9"/>
  <c r="AB28" i="9"/>
  <c r="Z28" i="9"/>
  <c r="W28" i="9"/>
  <c r="U28" i="9"/>
  <c r="AB27" i="9"/>
  <c r="Z27" i="9"/>
  <c r="W27" i="9"/>
  <c r="U27" i="9"/>
  <c r="AB26" i="9"/>
  <c r="Z26" i="9"/>
  <c r="W26" i="9"/>
  <c r="U26" i="9"/>
  <c r="AB25" i="9"/>
  <c r="Z25" i="9"/>
  <c r="W25" i="9"/>
  <c r="U25" i="9"/>
  <c r="AB24" i="9"/>
  <c r="Z24" i="9"/>
  <c r="W24" i="9"/>
  <c r="U24" i="9"/>
  <c r="AB23" i="9"/>
  <c r="Z23" i="9"/>
  <c r="W23" i="9"/>
  <c r="U23" i="9"/>
  <c r="AB22" i="9"/>
  <c r="Z22" i="9"/>
  <c r="W22" i="9"/>
  <c r="U22" i="9"/>
  <c r="AB21" i="9"/>
  <c r="Z21" i="9"/>
  <c r="W21" i="9"/>
  <c r="U21" i="9"/>
  <c r="AB20" i="9"/>
  <c r="W20" i="9"/>
  <c r="L32" i="9"/>
  <c r="J32" i="9"/>
  <c r="G32" i="9"/>
  <c r="E32" i="9"/>
  <c r="L31" i="9"/>
  <c r="J31" i="9"/>
  <c r="G31" i="9"/>
  <c r="E31" i="9"/>
  <c r="L30" i="9"/>
  <c r="J30" i="9"/>
  <c r="G30" i="9"/>
  <c r="E30" i="9"/>
  <c r="L29" i="9"/>
  <c r="J29" i="9"/>
  <c r="G29" i="9"/>
  <c r="E29" i="9"/>
  <c r="L28" i="9"/>
  <c r="J28" i="9"/>
  <c r="G28" i="9"/>
  <c r="E28" i="9"/>
  <c r="L27" i="9"/>
  <c r="J27" i="9"/>
  <c r="G27" i="9"/>
  <c r="E27" i="9"/>
  <c r="L26" i="9"/>
  <c r="J26" i="9"/>
  <c r="G26" i="9"/>
  <c r="E26" i="9"/>
  <c r="L25" i="9"/>
  <c r="J25" i="9"/>
  <c r="G25" i="9"/>
  <c r="E25" i="9"/>
  <c r="L24" i="9"/>
  <c r="J24" i="9"/>
  <c r="G24" i="9"/>
  <c r="E24" i="9"/>
  <c r="L23" i="9"/>
  <c r="J23" i="9"/>
  <c r="G23" i="9"/>
  <c r="E23" i="9"/>
  <c r="L22" i="9"/>
  <c r="J22" i="9"/>
  <c r="G22" i="9"/>
  <c r="E22" i="9"/>
  <c r="L21" i="9"/>
  <c r="J21" i="9"/>
  <c r="G21" i="9"/>
  <c r="E21" i="9"/>
  <c r="L20" i="9"/>
  <c r="G20" i="9"/>
  <c r="AE20" i="9"/>
  <c r="O24" i="9"/>
  <c r="O28" i="9"/>
  <c r="O32" i="9"/>
  <c r="Q9" i="8"/>
  <c r="O9" i="8"/>
  <c r="G9" i="8"/>
  <c r="E9" i="8"/>
  <c r="Q10" i="8"/>
  <c r="O10" i="8"/>
  <c r="G10" i="8"/>
  <c r="E10" i="8"/>
  <c r="Q7" i="8"/>
  <c r="O7" i="8"/>
  <c r="Q8" i="8"/>
  <c r="O8" i="8"/>
  <c r="F7" i="8"/>
  <c r="D7" i="8"/>
  <c r="F8" i="8"/>
  <c r="D8" i="8"/>
  <c r="F11" i="8"/>
  <c r="D11" i="8"/>
  <c r="F12" i="8"/>
  <c r="D12" i="8"/>
  <c r="AC7" i="8"/>
  <c r="Y7" i="8"/>
  <c r="AC8" i="8"/>
  <c r="Y8" i="8"/>
  <c r="F13" i="8"/>
  <c r="D13" i="8"/>
  <c r="F14" i="8"/>
  <c r="D14" i="8"/>
  <c r="F18" i="8"/>
  <c r="D18" i="8"/>
  <c r="D19" i="8"/>
  <c r="F19" i="8"/>
  <c r="AC35" i="8"/>
  <c r="AA35" i="8"/>
  <c r="X35" i="8"/>
  <c r="V35" i="8"/>
  <c r="AC34" i="8"/>
  <c r="AA34" i="8"/>
  <c r="X34" i="8"/>
  <c r="V34" i="8"/>
  <c r="AC33" i="8"/>
  <c r="AA33" i="8"/>
  <c r="X33" i="8"/>
  <c r="V33" i="8"/>
  <c r="AC32" i="8"/>
  <c r="AA32" i="8"/>
  <c r="X32" i="8"/>
  <c r="V32" i="8"/>
  <c r="AC31" i="8"/>
  <c r="AA31" i="8"/>
  <c r="X31" i="8"/>
  <c r="V31" i="8"/>
  <c r="AC30" i="8"/>
  <c r="AA30" i="8"/>
  <c r="X30" i="8"/>
  <c r="V30" i="8"/>
  <c r="AC29" i="8"/>
  <c r="AA29" i="8"/>
  <c r="X29" i="8"/>
  <c r="V29" i="8"/>
  <c r="AC28" i="8"/>
  <c r="AA28" i="8"/>
  <c r="X28" i="8"/>
  <c r="V28" i="8"/>
  <c r="AC27" i="8"/>
  <c r="AA27" i="8"/>
  <c r="X27" i="8"/>
  <c r="V27" i="8"/>
  <c r="AC26" i="8"/>
  <c r="AA26" i="8"/>
  <c r="X26" i="8"/>
  <c r="V26" i="8"/>
  <c r="AC25" i="8"/>
  <c r="AA25" i="8"/>
  <c r="X25" i="8"/>
  <c r="V25" i="8"/>
  <c r="AC24" i="8"/>
  <c r="X24" i="8"/>
  <c r="L36" i="8"/>
  <c r="J36" i="8"/>
  <c r="G36" i="8"/>
  <c r="E36" i="8"/>
  <c r="L35" i="8"/>
  <c r="J35" i="8"/>
  <c r="G35" i="8"/>
  <c r="E35" i="8"/>
  <c r="L34" i="8"/>
  <c r="J34" i="8"/>
  <c r="G34" i="8"/>
  <c r="E34" i="8"/>
  <c r="L33" i="8"/>
  <c r="J33" i="8"/>
  <c r="G33" i="8"/>
  <c r="E33" i="8"/>
  <c r="L32" i="8"/>
  <c r="J32" i="8"/>
  <c r="G32" i="8"/>
  <c r="E32" i="8"/>
  <c r="L31" i="8"/>
  <c r="J31" i="8"/>
  <c r="G31" i="8"/>
  <c r="E31" i="8"/>
  <c r="L30" i="8"/>
  <c r="J30" i="8"/>
  <c r="G30" i="8"/>
  <c r="E30" i="8"/>
  <c r="L29" i="8"/>
  <c r="J29" i="8"/>
  <c r="G29" i="8"/>
  <c r="E29" i="8"/>
  <c r="L28" i="8"/>
  <c r="J28" i="8"/>
  <c r="G28" i="8"/>
  <c r="E28" i="8"/>
  <c r="L27" i="8"/>
  <c r="J27" i="8"/>
  <c r="G27" i="8"/>
  <c r="E27" i="8"/>
  <c r="L26" i="8"/>
  <c r="J26" i="8"/>
  <c r="G26" i="8"/>
  <c r="E26" i="8"/>
  <c r="L25" i="8"/>
  <c r="J25" i="8"/>
  <c r="G25" i="8"/>
  <c r="E25" i="8"/>
  <c r="L24" i="8"/>
  <c r="G24" i="8"/>
  <c r="W9" i="8"/>
  <c r="K36" i="7"/>
  <c r="O21" i="9" s="1"/>
  <c r="K37" i="7"/>
  <c r="O22" i="9" s="1"/>
  <c r="K38" i="7"/>
  <c r="O23" i="9" s="1"/>
  <c r="K39" i="7"/>
  <c r="K40" i="7"/>
  <c r="O25" i="9" s="1"/>
  <c r="K41" i="7"/>
  <c r="O26" i="9" s="1"/>
  <c r="K42" i="7"/>
  <c r="O27" i="9" s="1"/>
  <c r="K43" i="7"/>
  <c r="K44" i="7"/>
  <c r="O29" i="9" s="1"/>
  <c r="K45" i="7"/>
  <c r="O30" i="9" s="1"/>
  <c r="K46" i="7"/>
  <c r="O31" i="9" s="1"/>
  <c r="K47" i="7"/>
  <c r="K48" i="7"/>
  <c r="K49" i="7"/>
  <c r="AE21" i="9" s="1"/>
  <c r="K50" i="7"/>
  <c r="AE22" i="9" s="1"/>
  <c r="K51" i="7"/>
  <c r="AE23" i="9"/>
  <c r="K52" i="7"/>
  <c r="AE24" i="9"/>
  <c r="K53" i="7"/>
  <c r="AE25" i="9"/>
  <c r="K54" i="7"/>
  <c r="AE26" i="9"/>
  <c r="K55" i="7"/>
  <c r="AE27" i="9"/>
  <c r="K56" i="7"/>
  <c r="AE28" i="9"/>
  <c r="K57" i="7"/>
  <c r="AE29" i="9"/>
  <c r="K58" i="7"/>
  <c r="AE30" i="9"/>
  <c r="K59" i="7"/>
  <c r="AE31" i="9"/>
  <c r="K35" i="7"/>
  <c r="O20" i="9" s="1"/>
  <c r="S21" i="9"/>
  <c r="S22" i="9"/>
  <c r="S23" i="9"/>
  <c r="S24" i="9"/>
  <c r="S25" i="9"/>
  <c r="S26" i="9"/>
  <c r="S27" i="9"/>
  <c r="S28" i="9"/>
  <c r="S29" i="9"/>
  <c r="S30" i="9"/>
  <c r="S31" i="9"/>
  <c r="S20" i="9"/>
  <c r="Z20" i="9"/>
  <c r="AA24" i="8"/>
  <c r="R31" i="9"/>
  <c r="R30" i="9"/>
  <c r="R29" i="9"/>
  <c r="R28" i="9"/>
  <c r="R27" i="9"/>
  <c r="R26" i="9"/>
  <c r="R25" i="9"/>
  <c r="R24" i="9"/>
  <c r="R23" i="9"/>
  <c r="R22" i="9"/>
  <c r="R21" i="9"/>
  <c r="C32" i="9"/>
  <c r="B32" i="9"/>
  <c r="C31" i="9"/>
  <c r="B31" i="9"/>
  <c r="C30" i="9"/>
  <c r="B30" i="9"/>
  <c r="C29" i="9"/>
  <c r="B29" i="9"/>
  <c r="C28" i="9"/>
  <c r="B28" i="9"/>
  <c r="C27" i="9"/>
  <c r="B27" i="9"/>
  <c r="C26" i="9"/>
  <c r="B26" i="9"/>
  <c r="C25" i="9"/>
  <c r="B25" i="9"/>
  <c r="C24" i="9"/>
  <c r="B24" i="9"/>
  <c r="C23" i="9"/>
  <c r="B23" i="9"/>
  <c r="C22" i="9"/>
  <c r="B22" i="9"/>
  <c r="C21" i="9"/>
  <c r="B21" i="9"/>
  <c r="U20" i="9"/>
  <c r="R20" i="9"/>
  <c r="J20" i="9"/>
  <c r="E20" i="9"/>
  <c r="C20" i="9"/>
  <c r="B20" i="9"/>
  <c r="V14" i="9"/>
  <c r="M14" i="9"/>
  <c r="D7" i="9"/>
  <c r="A2" i="9"/>
  <c r="D5" i="9"/>
  <c r="Z44" i="8"/>
  <c r="Q44" i="8"/>
  <c r="W42" i="8"/>
  <c r="U42" i="8"/>
  <c r="S42" i="8"/>
  <c r="F40" i="8"/>
  <c r="J38" i="8"/>
  <c r="AF35" i="8"/>
  <c r="T35" i="8"/>
  <c r="S35" i="8"/>
  <c r="AF34" i="8"/>
  <c r="T34" i="8"/>
  <c r="S34" i="8"/>
  <c r="AF33" i="8"/>
  <c r="T33" i="8"/>
  <c r="S33" i="8"/>
  <c r="AF32" i="8"/>
  <c r="T32" i="8"/>
  <c r="S32" i="8"/>
  <c r="AF31" i="8"/>
  <c r="T31" i="8"/>
  <c r="S31" i="8"/>
  <c r="AF30" i="8"/>
  <c r="T30" i="8"/>
  <c r="S30" i="8"/>
  <c r="AF29" i="8"/>
  <c r="T29" i="8"/>
  <c r="S29" i="8"/>
  <c r="AF28" i="8"/>
  <c r="T28" i="8"/>
  <c r="S28" i="8"/>
  <c r="AF27" i="8"/>
  <c r="T27" i="8"/>
  <c r="S27" i="8"/>
  <c r="AF26" i="8"/>
  <c r="T26" i="8"/>
  <c r="S26" i="8"/>
  <c r="AF25" i="8"/>
  <c r="T25" i="8"/>
  <c r="S25" i="8"/>
  <c r="AF24" i="8"/>
  <c r="V24" i="8"/>
  <c r="T24" i="8"/>
  <c r="S24" i="8"/>
  <c r="O36" i="8"/>
  <c r="C36" i="8"/>
  <c r="B36" i="8"/>
  <c r="O35" i="8"/>
  <c r="C35" i="8"/>
  <c r="B35" i="8"/>
  <c r="O34" i="8"/>
  <c r="C34" i="8"/>
  <c r="B34" i="8"/>
  <c r="O33" i="8"/>
  <c r="C33" i="8"/>
  <c r="B33" i="8"/>
  <c r="O32" i="8"/>
  <c r="C32" i="8"/>
  <c r="B32" i="8"/>
  <c r="O31" i="8"/>
  <c r="C31" i="8"/>
  <c r="B31" i="8"/>
  <c r="O30" i="8"/>
  <c r="C30" i="8"/>
  <c r="B30" i="8"/>
  <c r="O29" i="8"/>
  <c r="C29" i="8"/>
  <c r="B29" i="8"/>
  <c r="O28" i="8"/>
  <c r="C28" i="8"/>
  <c r="B28" i="8"/>
  <c r="O27" i="8"/>
  <c r="C27" i="8"/>
  <c r="B27" i="8"/>
  <c r="O26" i="8"/>
  <c r="C26" i="8"/>
  <c r="B26" i="8"/>
  <c r="O25" i="8"/>
  <c r="C25" i="8"/>
  <c r="B25" i="8"/>
  <c r="O24" i="8"/>
  <c r="J24" i="8"/>
  <c r="E24" i="8"/>
  <c r="C24" i="8"/>
  <c r="B24" i="8"/>
  <c r="A2" i="8"/>
  <c r="V18" i="8"/>
  <c r="M18" i="8"/>
  <c r="AC13" i="8"/>
  <c r="W13" i="8"/>
  <c r="V11" i="8"/>
  <c r="V6" i="8"/>
  <c r="W5" i="8"/>
  <c r="D6" i="8"/>
  <c r="D5" i="8"/>
  <c r="D4" i="8"/>
</calcChain>
</file>

<file path=xl/sharedStrings.xml><?xml version="1.0" encoding="utf-8"?>
<sst xmlns="http://schemas.openxmlformats.org/spreadsheetml/2006/main" count="863" uniqueCount="292">
  <si>
    <t>No</t>
  </si>
  <si>
    <t>UN</t>
  </si>
  <si>
    <t>年齢</t>
  </si>
  <si>
    <t>位置</t>
  </si>
  <si>
    <t>一塁手</t>
  </si>
  <si>
    <t>二塁手</t>
    <rPh sb="0" eb="3">
      <t>ニルイシュ</t>
    </rPh>
    <phoneticPr fontId="2"/>
  </si>
  <si>
    <t>三塁手</t>
  </si>
  <si>
    <t>遊撃手</t>
  </si>
  <si>
    <t>左翼手</t>
  </si>
  <si>
    <t>中堅手</t>
  </si>
  <si>
    <t>右翼手</t>
  </si>
  <si>
    <t>(一般男子・壮年・実年・シニア・ﾊｲｼﾆｱ・ﾚﾃﾞｨｰｽ・エルダー・エルデスト用）</t>
    <rPh sb="1" eb="3">
      <t>イッパン</t>
    </rPh>
    <rPh sb="3" eb="5">
      <t>ダンシ</t>
    </rPh>
    <rPh sb="6" eb="8">
      <t>ソウネン</t>
    </rPh>
    <rPh sb="9" eb="10">
      <t>ジツ</t>
    </rPh>
    <rPh sb="10" eb="11">
      <t>ネン</t>
    </rPh>
    <rPh sb="39" eb="40">
      <t>ヨウ</t>
    </rPh>
    <phoneticPr fontId="2"/>
  </si>
  <si>
    <t>名簿は黒インク、ペン書きで楷書でお書き下さい</t>
    <rPh sb="0" eb="2">
      <t>メイボ</t>
    </rPh>
    <rPh sb="3" eb="4">
      <t>クロ</t>
    </rPh>
    <rPh sb="10" eb="11">
      <t>カ</t>
    </rPh>
    <rPh sb="13" eb="15">
      <t>カイショ</t>
    </rPh>
    <rPh sb="17" eb="18">
      <t>カ</t>
    </rPh>
    <rPh sb="19" eb="20">
      <t>クダ</t>
    </rPh>
    <phoneticPr fontId="2"/>
  </si>
  <si>
    <t>所在地</t>
    <rPh sb="0" eb="3">
      <t>ショザイチ</t>
    </rPh>
    <phoneticPr fontId="2"/>
  </si>
  <si>
    <t>チーム名</t>
    <rPh sb="3" eb="4">
      <t>メイ</t>
    </rPh>
    <phoneticPr fontId="2"/>
  </si>
  <si>
    <t>代表者名</t>
    <rPh sb="0" eb="3">
      <t>ダイヒョウシャ</t>
    </rPh>
    <rPh sb="3" eb="4">
      <t>メイ</t>
    </rPh>
    <phoneticPr fontId="2"/>
  </si>
  <si>
    <t>連絡責任者
及び連絡先</t>
    <rPh sb="0" eb="2">
      <t>レンラク</t>
    </rPh>
    <rPh sb="2" eb="4">
      <t>セキニン</t>
    </rPh>
    <rPh sb="4" eb="5">
      <t>シャ</t>
    </rPh>
    <rPh sb="6" eb="7">
      <t>オヨ</t>
    </rPh>
    <rPh sb="8" eb="11">
      <t>レンラクサキ</t>
    </rPh>
    <phoneticPr fontId="2"/>
  </si>
  <si>
    <t>連絡責任者</t>
    <rPh sb="0" eb="2">
      <t>レンラク</t>
    </rPh>
    <rPh sb="2" eb="4">
      <t>セキニン</t>
    </rPh>
    <rPh sb="4" eb="5">
      <t>シャ</t>
    </rPh>
    <phoneticPr fontId="2"/>
  </si>
  <si>
    <t>監督名</t>
    <rPh sb="0" eb="2">
      <t>カントク</t>
    </rPh>
    <rPh sb="2" eb="3">
      <t>メイ</t>
    </rPh>
    <phoneticPr fontId="2"/>
  </si>
  <si>
    <t>ｽｺｱﾗｰ名</t>
    <rPh sb="5" eb="6">
      <t>メイ</t>
    </rPh>
    <phoneticPr fontId="2"/>
  </si>
  <si>
    <t>コーチ名</t>
    <rPh sb="3" eb="4">
      <t>メイ</t>
    </rPh>
    <phoneticPr fontId="2"/>
  </si>
  <si>
    <t>※ｽｺｱﾗｰは公式記録員有資格者であること</t>
    <rPh sb="7" eb="9">
      <t>コウシキ</t>
    </rPh>
    <rPh sb="9" eb="12">
      <t>キロクイン</t>
    </rPh>
    <rPh sb="12" eb="16">
      <t>ユウシカクシャ</t>
    </rPh>
    <phoneticPr fontId="2"/>
  </si>
  <si>
    <t>通訳名</t>
    <rPh sb="0" eb="2">
      <t>ツウヤク</t>
    </rPh>
    <rPh sb="2" eb="3">
      <t>メイ</t>
    </rPh>
    <phoneticPr fontId="2"/>
  </si>
  <si>
    <t>※下記の指導者資格のいずれかを有する者１名の氏名と資格名、登録番号を記載すること。</t>
    <rPh sb="20" eb="21">
      <t>メイ</t>
    </rPh>
    <rPh sb="22" eb="24">
      <t>シメイ</t>
    </rPh>
    <rPh sb="25" eb="27">
      <t>シカク</t>
    </rPh>
    <rPh sb="27" eb="28">
      <t>メイ</t>
    </rPh>
    <rPh sb="29" eb="31">
      <t>トウロク</t>
    </rPh>
    <rPh sb="31" eb="33">
      <t>バンゴウ</t>
    </rPh>
    <rPh sb="34" eb="36">
      <t>キサイ</t>
    </rPh>
    <phoneticPr fontId="2"/>
  </si>
  <si>
    <t>登録番号</t>
    <rPh sb="0" eb="2">
      <t>トウロク</t>
    </rPh>
    <rPh sb="2" eb="4">
      <t>バンゴウ</t>
    </rPh>
    <phoneticPr fontId="2"/>
  </si>
  <si>
    <t>「  選  手  名  簿  」</t>
    <rPh sb="3" eb="7">
      <t>センシュ</t>
    </rPh>
    <rPh sb="9" eb="13">
      <t>メイボ</t>
    </rPh>
    <phoneticPr fontId="2"/>
  </si>
  <si>
    <t>※UN＝ﾕﾆﾌｫｰﾑﾅﾝﾊﾞｰ</t>
    <phoneticPr fontId="2"/>
  </si>
  <si>
    <t>都県名</t>
    <rPh sb="0" eb="2">
      <t>トケン</t>
    </rPh>
    <rPh sb="2" eb="3">
      <t>メイ</t>
    </rPh>
    <phoneticPr fontId="2"/>
  </si>
  <si>
    <t>【大会プログラム掲載用】</t>
  </si>
  <si>
    <t>指導者氏名</t>
    <rPh sb="0" eb="3">
      <t>シドウシャ</t>
    </rPh>
    <phoneticPr fontId="2"/>
  </si>
  <si>
    <t>※本参加申込書に記載された個人情報は大会プログラム作成の際に利用いたしますことを予めご承知おき下さい。</t>
    <rPh sb="1" eb="2">
      <t>ホン</t>
    </rPh>
    <rPh sb="2" eb="4">
      <t>サンカ</t>
    </rPh>
    <rPh sb="4" eb="7">
      <t>モウシコミショ</t>
    </rPh>
    <rPh sb="8" eb="10">
      <t>キサイ</t>
    </rPh>
    <rPh sb="13" eb="15">
      <t>コジン</t>
    </rPh>
    <rPh sb="15" eb="17">
      <t>ジョウホウ</t>
    </rPh>
    <rPh sb="18" eb="20">
      <t>タイカイ</t>
    </rPh>
    <rPh sb="25" eb="27">
      <t>サクセイ</t>
    </rPh>
    <rPh sb="28" eb="29">
      <t>サイ</t>
    </rPh>
    <rPh sb="30" eb="32">
      <t>リヨウ</t>
    </rPh>
    <rPh sb="40" eb="41">
      <t>アラカジ</t>
    </rPh>
    <phoneticPr fontId="1"/>
  </si>
  <si>
    <t xml:space="preserve">  指導者資格：公認ソフトボールコーチ・上級コーチ、公認ソフトボール指導員・上級指導員、公認準指導員</t>
    <rPh sb="26" eb="28">
      <t>コウニン</t>
    </rPh>
    <rPh sb="36" eb="37">
      <t>イン</t>
    </rPh>
    <rPh sb="38" eb="40">
      <t>ジョウキュウ</t>
    </rPh>
    <rPh sb="40" eb="43">
      <t>シドウイン</t>
    </rPh>
    <rPh sb="44" eb="46">
      <t>コウニン</t>
    </rPh>
    <phoneticPr fontId="2"/>
  </si>
  <si>
    <t>生年月日</t>
    <rPh sb="0" eb="2">
      <t>セイネン</t>
    </rPh>
    <rPh sb="2" eb="4">
      <t>ガッピ</t>
    </rPh>
    <phoneticPr fontId="2"/>
  </si>
  <si>
    <t>)</t>
    <phoneticPr fontId="2"/>
  </si>
  <si>
    <t xml:space="preserve">( </t>
    <phoneticPr fontId="2"/>
  </si>
  <si>
    <t>生年月日</t>
    <phoneticPr fontId="2"/>
  </si>
  <si>
    <t>入力シート</t>
    <rPh sb="0" eb="2">
      <t>ニュウリョク</t>
    </rPh>
    <phoneticPr fontId="2"/>
  </si>
  <si>
    <t>大会名</t>
    <rPh sb="0" eb="2">
      <t>タイカイ</t>
    </rPh>
    <rPh sb="2" eb="3">
      <t>メイ</t>
    </rPh>
    <phoneticPr fontId="2"/>
  </si>
  <si>
    <t>所在地</t>
  </si>
  <si>
    <t>氏名</t>
    <rPh sb="0" eb="2">
      <t>シメイ</t>
    </rPh>
    <phoneticPr fontId="1"/>
  </si>
  <si>
    <t>住所</t>
    <rPh sb="0" eb="2">
      <t>ジュウショ</t>
    </rPh>
    <phoneticPr fontId="1"/>
  </si>
  <si>
    <t>指導者</t>
    <rPh sb="0" eb="3">
      <t>シドウシャ</t>
    </rPh>
    <phoneticPr fontId="2"/>
  </si>
  <si>
    <t>資格名</t>
    <rPh sb="0" eb="2">
      <t>シカク</t>
    </rPh>
    <rPh sb="2" eb="3">
      <t>メイ</t>
    </rPh>
    <phoneticPr fontId="1"/>
  </si>
  <si>
    <t>登録番号</t>
    <rPh sb="0" eb="2">
      <t>トウロク</t>
    </rPh>
    <rPh sb="2" eb="4">
      <t>バンゴウ</t>
    </rPh>
    <phoneticPr fontId="1"/>
  </si>
  <si>
    <t>選手</t>
    <rPh sb="0" eb="2">
      <t>センシュ</t>
    </rPh>
    <phoneticPr fontId="1"/>
  </si>
  <si>
    <t>位置</t>
    <rPh sb="0" eb="2">
      <t>イチ</t>
    </rPh>
    <phoneticPr fontId="1"/>
  </si>
  <si>
    <t>生年月日</t>
    <rPh sb="0" eb="2">
      <t>セイネン</t>
    </rPh>
    <rPh sb="2" eb="4">
      <t>ガッピ</t>
    </rPh>
    <phoneticPr fontId="1"/>
  </si>
  <si>
    <t>年齢</t>
    <rPh sb="0" eb="2">
      <t>ネンレイ</t>
    </rPh>
    <phoneticPr fontId="1"/>
  </si>
  <si>
    <t>携帯</t>
    <rPh sb="0" eb="2">
      <t>ケイタイ</t>
    </rPh>
    <phoneticPr fontId="1"/>
  </si>
  <si>
    <t>代表者</t>
    <rPh sb="0" eb="3">
      <t>ダイヒョウシャ</t>
    </rPh>
    <phoneticPr fontId="2"/>
  </si>
  <si>
    <t>監督（３０）</t>
    <rPh sb="0" eb="2">
      <t>カントク</t>
    </rPh>
    <phoneticPr fontId="2"/>
  </si>
  <si>
    <t>携</t>
    <rPh sb="0" eb="1">
      <t>ケイ</t>
    </rPh>
    <phoneticPr fontId="2"/>
  </si>
  <si>
    <t>〒</t>
    <phoneticPr fontId="2"/>
  </si>
  <si>
    <t>〒</t>
    <phoneticPr fontId="2"/>
  </si>
  <si>
    <t>℡</t>
    <phoneticPr fontId="2"/>
  </si>
  <si>
    <t>資格名</t>
    <phoneticPr fontId="2"/>
  </si>
  <si>
    <t>千葉県</t>
    <rPh sb="0" eb="3">
      <t>チバケン</t>
    </rPh>
    <phoneticPr fontId="1"/>
  </si>
  <si>
    <t>№</t>
    <phoneticPr fontId="1"/>
  </si>
  <si>
    <t>ＵＮ</t>
    <phoneticPr fontId="1"/>
  </si>
  <si>
    <t>千葉県君津市三直１２６４－７６</t>
    <rPh sb="0" eb="3">
      <t>チバケン</t>
    </rPh>
    <rPh sb="3" eb="6">
      <t>キミツシ</t>
    </rPh>
    <rPh sb="6" eb="8">
      <t>ミノウ</t>
    </rPh>
    <phoneticPr fontId="1"/>
  </si>
  <si>
    <t>男女</t>
    <rPh sb="0" eb="2">
      <t>ダンジョ</t>
    </rPh>
    <phoneticPr fontId="1"/>
  </si>
  <si>
    <t>男子</t>
    <rPh sb="0" eb="2">
      <t>ダンシ</t>
    </rPh>
    <phoneticPr fontId="1"/>
  </si>
  <si>
    <t>外野手</t>
    <rPh sb="0" eb="3">
      <t>ガイヤシュ</t>
    </rPh>
    <phoneticPr fontId="1"/>
  </si>
  <si>
    <t>※半角</t>
  </si>
  <si>
    <t>〒</t>
    <phoneticPr fontId="1"/>
  </si>
  <si>
    <t>連絡責任者</t>
    <phoneticPr fontId="1"/>
  </si>
  <si>
    <t>Tel</t>
    <phoneticPr fontId="1"/>
  </si>
  <si>
    <t>コーチ（３１）</t>
    <phoneticPr fontId="2"/>
  </si>
  <si>
    <t>コーチ（３２）</t>
    <phoneticPr fontId="2"/>
  </si>
  <si>
    <t>ｽｺｱﾗｰ</t>
    <phoneticPr fontId="2"/>
  </si>
  <si>
    <t>投  手</t>
  </si>
  <si>
    <t>捕  手</t>
  </si>
  <si>
    <t>299-1172</t>
    <phoneticPr fontId="1"/>
  </si>
  <si>
    <t>※ｽｺｱﾗｰは公式記録員有資格者であること</t>
    <phoneticPr fontId="1"/>
  </si>
  <si>
    <t>登録番号</t>
    <phoneticPr fontId="1"/>
  </si>
  <si>
    <t>公認ソフトボール上級指導員</t>
    <rPh sb="0" eb="2">
      <t>コウニン</t>
    </rPh>
    <rPh sb="8" eb="10">
      <t>ジョウキュウ</t>
    </rPh>
    <rPh sb="10" eb="13">
      <t>シドウイン</t>
    </rPh>
    <phoneticPr fontId="1"/>
  </si>
  <si>
    <t>殿</t>
    <rPh sb="0" eb="1">
      <t>ドノ</t>
    </rPh>
    <phoneticPr fontId="1"/>
  </si>
  <si>
    <t>関東ソフトボール協会会長</t>
    <rPh sb="0" eb="2">
      <t>カントウ</t>
    </rPh>
    <rPh sb="8" eb="10">
      <t>キョウカイ</t>
    </rPh>
    <rPh sb="10" eb="12">
      <t>カイチョウ</t>
    </rPh>
    <phoneticPr fontId="2"/>
  </si>
  <si>
    <t>関東協会</t>
    <rPh sb="0" eb="2">
      <t>カントウ</t>
    </rPh>
    <rPh sb="2" eb="4">
      <t>キョウカイ</t>
    </rPh>
    <phoneticPr fontId="1"/>
  </si>
  <si>
    <t>会長</t>
    <rPh sb="0" eb="2">
      <t>カイチョウ</t>
    </rPh>
    <phoneticPr fontId="1"/>
  </si>
  <si>
    <t>上記チームは、</t>
    <rPh sb="0" eb="2">
      <t>ジョウキ</t>
    </rPh>
    <phoneticPr fontId="2"/>
  </si>
  <si>
    <t>代表として出場権を得たことを証明します。　　</t>
    <rPh sb="0" eb="2">
      <t>ダイヒョウ</t>
    </rPh>
    <rPh sb="5" eb="8">
      <t>シュツジョウケン</t>
    </rPh>
    <rPh sb="9" eb="10">
      <t>エ</t>
    </rPh>
    <rPh sb="14" eb="16">
      <t>ショウメイ</t>
    </rPh>
    <phoneticPr fontId="2"/>
  </si>
  <si>
    <t>印</t>
  </si>
  <si>
    <t>ソフトボール協会会長</t>
    <rPh sb="6" eb="8">
      <t>キョウカイ</t>
    </rPh>
    <rPh sb="8" eb="10">
      <t>カイチョウ</t>
    </rPh>
    <phoneticPr fontId="2"/>
  </si>
  <si>
    <t>都県</t>
    <rPh sb="0" eb="2">
      <t>トケン</t>
    </rPh>
    <phoneticPr fontId="2"/>
  </si>
  <si>
    <t>平成</t>
    <rPh sb="0" eb="2">
      <t>ヘイセイ</t>
    </rPh>
    <phoneticPr fontId="2"/>
  </si>
  <si>
    <t>年</t>
    <rPh sb="0" eb="1">
      <t>ネン</t>
    </rPh>
    <phoneticPr fontId="2"/>
  </si>
  <si>
    <t>月</t>
    <rPh sb="0" eb="1">
      <t>ツキ</t>
    </rPh>
    <phoneticPr fontId="2"/>
  </si>
  <si>
    <t>日</t>
    <rPh sb="0" eb="1">
      <t>ニチ</t>
    </rPh>
    <phoneticPr fontId="1"/>
  </si>
  <si>
    <t>申込日</t>
    <rPh sb="0" eb="3">
      <t>モウシコミビ</t>
    </rPh>
    <phoneticPr fontId="1"/>
  </si>
  <si>
    <t>年</t>
    <rPh sb="0" eb="1">
      <t>ネン</t>
    </rPh>
    <phoneticPr fontId="1"/>
  </si>
  <si>
    <t>月</t>
    <rPh sb="0" eb="1">
      <t>ツキ</t>
    </rPh>
    <phoneticPr fontId="1"/>
  </si>
  <si>
    <t>日</t>
    <rPh sb="0" eb="1">
      <t>ヒ</t>
    </rPh>
    <phoneticPr fontId="1"/>
  </si>
  <si>
    <t>都県名</t>
    <rPh sb="0" eb="1">
      <t>ト</t>
    </rPh>
    <rPh sb="1" eb="3">
      <t>ケンメイ</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</si>
  <si>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</si>
  <si>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</si>
  <si>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</si>
  <si>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</si>
  <si>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神奈川県</t>
    <rPh sb="0" eb="4">
      <t>カナガワケン</t>
    </rPh>
    <phoneticPr fontId="1"/>
  </si>
  <si>
    <t>東京都</t>
    <rPh sb="0" eb="3">
      <t>トウキョウト</t>
    </rPh>
    <phoneticPr fontId="1"/>
  </si>
  <si>
    <t>山梨県</t>
    <rPh sb="0" eb="3">
      <t>ヤマナシケン</t>
    </rPh>
    <phoneticPr fontId="1"/>
  </si>
  <si>
    <t>女子</t>
    <rPh sb="0" eb="2">
      <t>ジョシ</t>
    </rPh>
    <phoneticPr fontId="1"/>
  </si>
  <si>
    <t>大会名</t>
    <rPh sb="0" eb="3">
      <t>タイカイメイ</t>
    </rPh>
    <phoneticPr fontId="1"/>
  </si>
  <si>
    <t>指導者資格</t>
    <rPh sb="0" eb="3">
      <t>シドウシャ</t>
    </rPh>
    <rPh sb="3" eb="5">
      <t>シカク</t>
    </rPh>
    <phoneticPr fontId="1"/>
  </si>
  <si>
    <t>公認ソフトボールコーチ</t>
    <rPh sb="0" eb="2">
      <t>コウニン</t>
    </rPh>
    <phoneticPr fontId="1"/>
  </si>
  <si>
    <t>公認ソフトボール指導員</t>
    <rPh sb="0" eb="2">
      <t>コウニン</t>
    </rPh>
    <rPh sb="8" eb="11">
      <t>シドウイン</t>
    </rPh>
    <phoneticPr fontId="1"/>
  </si>
  <si>
    <t>公認準指導員</t>
    <rPh sb="0" eb="2">
      <t>コウニン</t>
    </rPh>
    <rPh sb="2" eb="6">
      <t>ジュンシドウイン</t>
    </rPh>
    <phoneticPr fontId="1"/>
  </si>
  <si>
    <t>公認ソフトボール上級コーチ</t>
    <rPh sb="0" eb="2">
      <t>コウニン</t>
    </rPh>
    <rPh sb="8" eb="10">
      <t>ジョウキュウ</t>
    </rPh>
    <phoneticPr fontId="1"/>
  </si>
  <si>
    <t>守備位置</t>
    <rPh sb="0" eb="2">
      <t>シュビ</t>
    </rPh>
    <rPh sb="2" eb="4">
      <t>イチ</t>
    </rPh>
    <phoneticPr fontId="1"/>
  </si>
  <si>
    <t>内野手</t>
    <rPh sb="0" eb="3">
      <t>ナイヤシュ</t>
    </rPh>
    <phoneticPr fontId="1"/>
  </si>
  <si>
    <t>関東会長</t>
    <rPh sb="0" eb="2">
      <t>カントウ</t>
    </rPh>
    <rPh sb="2" eb="4">
      <t>カイチョウ</t>
    </rPh>
    <phoneticPr fontId="1"/>
  </si>
  <si>
    <t>　 指導者資格：公認ソフトボールコーチ・上級コーチ、公認ソフトボール指導員・上級指導員、公認準指導員</t>
    <rPh sb="26" eb="28">
      <t>コウニン</t>
    </rPh>
    <rPh sb="36" eb="37">
      <t>イン</t>
    </rPh>
    <rPh sb="38" eb="40">
      <t>ジョウキュウ</t>
    </rPh>
    <rPh sb="40" eb="43">
      <t>シドウイン</t>
    </rPh>
    <rPh sb="44" eb="46">
      <t>コウニン</t>
    </rPh>
    <phoneticPr fontId="2"/>
  </si>
  <si>
    <t>木更津工業</t>
    <rPh sb="0" eb="1">
      <t>キ</t>
    </rPh>
    <rPh sb="1" eb="2">
      <t>サラ</t>
    </rPh>
    <rPh sb="2" eb="3">
      <t>ツ</t>
    </rPh>
    <rPh sb="3" eb="5">
      <t>コウギョウ</t>
    </rPh>
    <phoneticPr fontId="1"/>
  </si>
  <si>
    <t>千葉県木更津市木更津２－２</t>
    <rPh sb="0" eb="3">
      <t>チバケン</t>
    </rPh>
    <rPh sb="3" eb="7">
      <t>キサラヅシ</t>
    </rPh>
    <rPh sb="7" eb="10">
      <t>キサラヅ</t>
    </rPh>
    <phoneticPr fontId="1"/>
  </si>
  <si>
    <t>ｷｻﾗﾂﾞｺｳｷﾞｮｳ</t>
    <phoneticPr fontId="1"/>
  </si>
  <si>
    <t>鈴木</t>
    <phoneticPr fontId="1"/>
  </si>
  <si>
    <t>高橋</t>
    <phoneticPr fontId="1"/>
  </si>
  <si>
    <t>田中</t>
    <phoneticPr fontId="1"/>
  </si>
  <si>
    <t>伊藤</t>
    <phoneticPr fontId="1"/>
  </si>
  <si>
    <t>山本</t>
    <phoneticPr fontId="1"/>
  </si>
  <si>
    <t>中村</t>
    <phoneticPr fontId="1"/>
  </si>
  <si>
    <t>小林</t>
    <phoneticPr fontId="1"/>
  </si>
  <si>
    <t>斎藤</t>
    <phoneticPr fontId="1"/>
  </si>
  <si>
    <t>吉田</t>
    <phoneticPr fontId="1"/>
  </si>
  <si>
    <t>山田</t>
    <phoneticPr fontId="1"/>
  </si>
  <si>
    <t>佐々木</t>
    <phoneticPr fontId="1"/>
  </si>
  <si>
    <t>山口</t>
    <phoneticPr fontId="1"/>
  </si>
  <si>
    <t>松本</t>
    <phoneticPr fontId="1"/>
  </si>
  <si>
    <t>井上</t>
    <rPh sb="0" eb="2">
      <t>イノウエ</t>
    </rPh>
    <phoneticPr fontId="1"/>
  </si>
  <si>
    <t>幸二郎</t>
    <rPh sb="0" eb="3">
      <t>コウジロウ</t>
    </rPh>
    <phoneticPr fontId="1"/>
  </si>
  <si>
    <t>芳治</t>
    <rPh sb="0" eb="2">
      <t>ヨシハル</t>
    </rPh>
    <phoneticPr fontId="1"/>
  </si>
  <si>
    <t>準一</t>
    <rPh sb="0" eb="2">
      <t>ジュンイチ</t>
    </rPh>
    <phoneticPr fontId="1"/>
  </si>
  <si>
    <t>秀幸</t>
    <rPh sb="0" eb="2">
      <t>ヒデユキ</t>
    </rPh>
    <phoneticPr fontId="1"/>
  </si>
  <si>
    <t>満夫</t>
    <rPh sb="0" eb="2">
      <t>ミツオ</t>
    </rPh>
    <phoneticPr fontId="1"/>
  </si>
  <si>
    <t>政志</t>
    <rPh sb="0" eb="2">
      <t>マサシ</t>
    </rPh>
    <phoneticPr fontId="1"/>
  </si>
  <si>
    <t>勝博</t>
    <rPh sb="0" eb="2">
      <t>カツヒロ</t>
    </rPh>
    <phoneticPr fontId="1"/>
  </si>
  <si>
    <t>勇三</t>
    <rPh sb="0" eb="2">
      <t>ユウゾウ</t>
    </rPh>
    <phoneticPr fontId="1"/>
  </si>
  <si>
    <t>安彦</t>
    <rPh sb="0" eb="2">
      <t>ヤスヒコ</t>
    </rPh>
    <phoneticPr fontId="1"/>
  </si>
  <si>
    <t>清一郎</t>
    <rPh sb="0" eb="3">
      <t>セイイチロウ</t>
    </rPh>
    <phoneticPr fontId="1"/>
  </si>
  <si>
    <t>淳二</t>
    <rPh sb="0" eb="2">
      <t>ジュンジ</t>
    </rPh>
    <phoneticPr fontId="1"/>
  </si>
  <si>
    <t>弘治</t>
    <rPh sb="0" eb="2">
      <t>コウジ</t>
    </rPh>
    <phoneticPr fontId="1"/>
  </si>
  <si>
    <t>洋司</t>
    <rPh sb="0" eb="1">
      <t>ヒロシ</t>
    </rPh>
    <rPh sb="1" eb="2">
      <t>シ</t>
    </rPh>
    <phoneticPr fontId="1"/>
  </si>
  <si>
    <t>茂一</t>
    <rPh sb="0" eb="2">
      <t>シゲカズ</t>
    </rPh>
    <phoneticPr fontId="1"/>
  </si>
  <si>
    <t>哲也</t>
    <rPh sb="0" eb="2">
      <t>テツヤ</t>
    </rPh>
    <phoneticPr fontId="1"/>
  </si>
  <si>
    <t>ｽｽﾞｷ</t>
    <phoneticPr fontId="1"/>
  </si>
  <si>
    <t>ﾀｶﾊｼ</t>
    <phoneticPr fontId="1"/>
  </si>
  <si>
    <t>ﾀﾅｶ</t>
    <phoneticPr fontId="1"/>
  </si>
  <si>
    <t>ｲﾄｳ</t>
    <phoneticPr fontId="1"/>
  </si>
  <si>
    <t>ﾔﾏﾓﾄ</t>
    <phoneticPr fontId="1"/>
  </si>
  <si>
    <t>ﾅｶﾑﾗ</t>
    <phoneticPr fontId="1"/>
  </si>
  <si>
    <t>ｺﾊﾞﾔｼ</t>
    <phoneticPr fontId="1"/>
  </si>
  <si>
    <t>ｻｲﾄｳ</t>
    <phoneticPr fontId="1"/>
  </si>
  <si>
    <t>ｶﾄｳ</t>
    <phoneticPr fontId="1"/>
  </si>
  <si>
    <t>ﾖｼﾀﾞ</t>
    <phoneticPr fontId="1"/>
  </si>
  <si>
    <t>ﾔﾏﾀﾞ</t>
    <phoneticPr fontId="1"/>
  </si>
  <si>
    <t>ｻｻｷ</t>
    <phoneticPr fontId="1"/>
  </si>
  <si>
    <t>ﾔﾏｸﾞﾁ</t>
    <phoneticPr fontId="1"/>
  </si>
  <si>
    <t>ﾏﾂﾓﾄ</t>
    <phoneticPr fontId="1"/>
  </si>
  <si>
    <t>ｲﾉｳｴ</t>
    <phoneticPr fontId="1"/>
  </si>
  <si>
    <t>ﾀﾀﾞﾋﾛ</t>
    <phoneticPr fontId="1"/>
  </si>
  <si>
    <t>ｺｳｼﾞﾛｳ</t>
    <phoneticPr fontId="1"/>
  </si>
  <si>
    <t>ﾖｼﾊﾙ</t>
    <phoneticPr fontId="1"/>
  </si>
  <si>
    <t>ｼﾞｭﾝｲﾁ</t>
    <phoneticPr fontId="1"/>
  </si>
  <si>
    <t>ﾋﾃﾞﾕｷ</t>
    <phoneticPr fontId="1"/>
  </si>
  <si>
    <t>ﾐﾂｵ</t>
    <phoneticPr fontId="1"/>
  </si>
  <si>
    <t>ﾏｻｼ</t>
    <phoneticPr fontId="1"/>
  </si>
  <si>
    <t>ｶﾂﾋﾛ</t>
    <phoneticPr fontId="1"/>
  </si>
  <si>
    <t>ﾕｳｿﾞｳ</t>
    <phoneticPr fontId="1"/>
  </si>
  <si>
    <t>ﾔｽﾋｺ</t>
    <phoneticPr fontId="1"/>
  </si>
  <si>
    <t>ｾｲｲﾁﾛｳ</t>
    <phoneticPr fontId="1"/>
  </si>
  <si>
    <t>ｼﾞｭﾝｼﾞ</t>
    <phoneticPr fontId="1"/>
  </si>
  <si>
    <t>ｺｳｼﾞ</t>
    <phoneticPr fontId="1"/>
  </si>
  <si>
    <t>ﾋﾛｼ</t>
    <phoneticPr fontId="1"/>
  </si>
  <si>
    <t>ｼｹﾞｶｽﾞ</t>
    <phoneticPr fontId="1"/>
  </si>
  <si>
    <t>ﾃﾂﾔ</t>
    <phoneticPr fontId="1"/>
  </si>
  <si>
    <t>井之上</t>
    <rPh sb="0" eb="3">
      <t>イノウエ</t>
    </rPh>
    <phoneticPr fontId="1"/>
  </si>
  <si>
    <t>室田</t>
    <rPh sb="0" eb="2">
      <t>ムロタ</t>
    </rPh>
    <phoneticPr fontId="1"/>
  </si>
  <si>
    <t>淳子</t>
    <rPh sb="0" eb="2">
      <t>ジュンコ</t>
    </rPh>
    <phoneticPr fontId="1"/>
  </si>
  <si>
    <t>哲夫</t>
    <rPh sb="0" eb="2">
      <t>テツオ</t>
    </rPh>
    <phoneticPr fontId="1"/>
  </si>
  <si>
    <t>祐二</t>
    <rPh sb="0" eb="2">
      <t>ユウジ</t>
    </rPh>
    <phoneticPr fontId="1"/>
  </si>
  <si>
    <t>奈美子</t>
    <rPh sb="0" eb="3">
      <t>ナミコ</t>
    </rPh>
    <phoneticPr fontId="1"/>
  </si>
  <si>
    <t>第２５回　関東学生ソフトボール選手権大会</t>
    <rPh sb="0" eb="1">
      <t>ダイ</t>
    </rPh>
    <rPh sb="3" eb="4">
      <t>カイ</t>
    </rPh>
    <rPh sb="5" eb="7">
      <t>カントウ</t>
    </rPh>
    <rPh sb="7" eb="9">
      <t>ガクセイ</t>
    </rPh>
    <rPh sb="15" eb="18">
      <t>センシュケン</t>
    </rPh>
    <rPh sb="18" eb="20">
      <t>タイカイ</t>
    </rPh>
    <phoneticPr fontId="1"/>
  </si>
  <si>
    <t>兼第５２回　全日本大学ソフトボール選手権大会関東地区（東京都を除く）予選会</t>
    <rPh sb="0" eb="1">
      <t>ケン</t>
    </rPh>
    <rPh sb="1" eb="2">
      <t>ダイ</t>
    </rPh>
    <rPh sb="4" eb="5">
      <t>カイ</t>
    </rPh>
    <rPh sb="6" eb="9">
      <t>ゼンニホン</t>
    </rPh>
    <rPh sb="9" eb="11">
      <t>ダイガク</t>
    </rPh>
    <rPh sb="17" eb="20">
      <t>センシュケン</t>
    </rPh>
    <rPh sb="20" eb="22">
      <t>タイカイ</t>
    </rPh>
    <rPh sb="22" eb="24">
      <t>カントウ</t>
    </rPh>
    <rPh sb="24" eb="26">
      <t>チク</t>
    </rPh>
    <rPh sb="27" eb="30">
      <t>トウキョウト</t>
    </rPh>
    <rPh sb="31" eb="32">
      <t>ノゾ</t>
    </rPh>
    <rPh sb="34" eb="37">
      <t>ヨセンカイ</t>
    </rPh>
    <phoneticPr fontId="1"/>
  </si>
  <si>
    <t>第５７回　全日本実業団男女ソフトボール選手権大会 関東地区予選会</t>
    <rPh sb="0" eb="1">
      <t>ダイ</t>
    </rPh>
    <rPh sb="3" eb="4">
      <t>カイ</t>
    </rPh>
    <rPh sb="5" eb="8">
      <t>ゼンニホン</t>
    </rPh>
    <rPh sb="8" eb="11">
      <t>ジツギョウダン</t>
    </rPh>
    <rPh sb="11" eb="13">
      <t>ダンジョ</t>
    </rPh>
    <rPh sb="19" eb="22">
      <t>センシュケン</t>
    </rPh>
    <rPh sb="22" eb="24">
      <t>タイカイ</t>
    </rPh>
    <rPh sb="25" eb="27">
      <t>カントウ</t>
    </rPh>
    <rPh sb="27" eb="29">
      <t>チク</t>
    </rPh>
    <rPh sb="29" eb="32">
      <t>ヨセンカイ</t>
    </rPh>
    <phoneticPr fontId="1"/>
  </si>
  <si>
    <t>第３８回　全日本クラブ男女ソフトボール選手権大会 関東地区予選会</t>
    <rPh sb="0" eb="1">
      <t>ダイ</t>
    </rPh>
    <rPh sb="3" eb="4">
      <t>カイ</t>
    </rPh>
    <rPh sb="5" eb="8">
      <t>ゼンニホン</t>
    </rPh>
    <rPh sb="11" eb="13">
      <t>ダンジョ</t>
    </rPh>
    <rPh sb="19" eb="22">
      <t>センシュケン</t>
    </rPh>
    <rPh sb="22" eb="24">
      <t>タイカイ</t>
    </rPh>
    <rPh sb="25" eb="27">
      <t>カントウ</t>
    </rPh>
    <rPh sb="27" eb="29">
      <t>チク</t>
    </rPh>
    <rPh sb="29" eb="32">
      <t>ヨセンカイ</t>
    </rPh>
    <phoneticPr fontId="1"/>
  </si>
  <si>
    <t>第６３回　全日本教員ソフトボール大会 関東地区予選会</t>
    <rPh sb="0" eb="1">
      <t>ダイ</t>
    </rPh>
    <rPh sb="3" eb="4">
      <t>カイ</t>
    </rPh>
    <rPh sb="5" eb="8">
      <t>ゼンニホン</t>
    </rPh>
    <rPh sb="8" eb="10">
      <t>キョウイン</t>
    </rPh>
    <rPh sb="16" eb="18">
      <t>タイカイ</t>
    </rPh>
    <rPh sb="19" eb="21">
      <t>カントウ</t>
    </rPh>
    <rPh sb="21" eb="23">
      <t>チク</t>
    </rPh>
    <rPh sb="23" eb="26">
      <t>ヨセンカイ</t>
    </rPh>
    <phoneticPr fontId="1"/>
  </si>
  <si>
    <t>第６３回　全日本総合男子ソフトボール選手権大会 関東地区予選会</t>
    <rPh sb="0" eb="1">
      <t>ダイ</t>
    </rPh>
    <rPh sb="3" eb="4">
      <t>カイ</t>
    </rPh>
    <rPh sb="5" eb="8">
      <t>ゼンニホン</t>
    </rPh>
    <rPh sb="8" eb="10">
      <t>ソウゴウ</t>
    </rPh>
    <rPh sb="10" eb="12">
      <t>ダンシ</t>
    </rPh>
    <rPh sb="18" eb="21">
      <t>センシュケン</t>
    </rPh>
    <rPh sb="21" eb="23">
      <t>タイカイ</t>
    </rPh>
    <rPh sb="24" eb="26">
      <t>カントウ</t>
    </rPh>
    <rPh sb="26" eb="28">
      <t>チク</t>
    </rPh>
    <rPh sb="28" eb="31">
      <t>ヨセンカイ</t>
    </rPh>
    <phoneticPr fontId="1"/>
  </si>
  <si>
    <t>第６９回　全日本総合女子ソフトボール選手権大会 関東地区予選会</t>
    <rPh sb="0" eb="1">
      <t>ダイ</t>
    </rPh>
    <rPh sb="3" eb="4">
      <t>カイ</t>
    </rPh>
    <rPh sb="5" eb="8">
      <t>ゼンニホン</t>
    </rPh>
    <rPh sb="8" eb="10">
      <t>ソウゴウ</t>
    </rPh>
    <rPh sb="10" eb="12">
      <t>ジョシ</t>
    </rPh>
    <rPh sb="18" eb="21">
      <t>センシュケン</t>
    </rPh>
    <rPh sb="21" eb="23">
      <t>タイカイ</t>
    </rPh>
    <rPh sb="24" eb="26">
      <t>カントウ</t>
    </rPh>
    <rPh sb="26" eb="28">
      <t>チク</t>
    </rPh>
    <rPh sb="28" eb="31">
      <t>ヨセンカイ</t>
    </rPh>
    <phoneticPr fontId="1"/>
  </si>
  <si>
    <t>第４５回　関東中学校男女ソフトボール大会</t>
    <rPh sb="0" eb="1">
      <t>ダイ</t>
    </rPh>
    <rPh sb="3" eb="4">
      <t>カイ</t>
    </rPh>
    <rPh sb="5" eb="7">
      <t>カントウ</t>
    </rPh>
    <rPh sb="7" eb="10">
      <t>チュウガッコウ</t>
    </rPh>
    <rPh sb="10" eb="12">
      <t>ダンジョ</t>
    </rPh>
    <rPh sb="18" eb="20">
      <t>タイカイ</t>
    </rPh>
    <phoneticPr fontId="1"/>
  </si>
  <si>
    <t>第２２回　関東シニアソフトボール大会</t>
    <rPh sb="0" eb="1">
      <t>ダイ</t>
    </rPh>
    <rPh sb="3" eb="4">
      <t>カイ</t>
    </rPh>
    <rPh sb="5" eb="7">
      <t>カントウ</t>
    </rPh>
    <rPh sb="16" eb="18">
      <t>タイカイ</t>
    </rPh>
    <phoneticPr fontId="1"/>
  </si>
  <si>
    <t>第２８回　関東実業団ソフトボール大会</t>
    <rPh sb="0" eb="1">
      <t>ダイ</t>
    </rPh>
    <rPh sb="3" eb="4">
      <t>カイ</t>
    </rPh>
    <rPh sb="5" eb="7">
      <t>カントウ</t>
    </rPh>
    <rPh sb="7" eb="10">
      <t>ジツギョウダン</t>
    </rPh>
    <rPh sb="16" eb="18">
      <t>タイカイ</t>
    </rPh>
    <phoneticPr fontId="1"/>
  </si>
  <si>
    <t>第４３回　関東高等学校男子ソフトボール大会</t>
    <rPh sb="0" eb="1">
      <t>ダイ</t>
    </rPh>
    <rPh sb="3" eb="4">
      <t>カイ</t>
    </rPh>
    <rPh sb="5" eb="7">
      <t>カントウ</t>
    </rPh>
    <rPh sb="7" eb="9">
      <t>コウトウ</t>
    </rPh>
    <rPh sb="9" eb="11">
      <t>ガッコウ</t>
    </rPh>
    <rPh sb="11" eb="13">
      <t>ダンシ</t>
    </rPh>
    <rPh sb="19" eb="21">
      <t>タイカイ</t>
    </rPh>
    <phoneticPr fontId="1"/>
  </si>
  <si>
    <t>第６７回　関東高等学校女ソフトボール大会</t>
    <rPh sb="0" eb="1">
      <t>ダイ</t>
    </rPh>
    <rPh sb="3" eb="4">
      <t>カイ</t>
    </rPh>
    <rPh sb="5" eb="7">
      <t>カントウ</t>
    </rPh>
    <rPh sb="7" eb="9">
      <t>コウトウ</t>
    </rPh>
    <rPh sb="9" eb="11">
      <t>ガッコウ</t>
    </rPh>
    <rPh sb="11" eb="12">
      <t>ジョ</t>
    </rPh>
    <rPh sb="18" eb="20">
      <t>タイカイ</t>
    </rPh>
    <phoneticPr fontId="1"/>
  </si>
  <si>
    <t>第１７回　関東スーパーシニアソフトボール大会</t>
    <rPh sb="0" eb="1">
      <t>ダイ</t>
    </rPh>
    <rPh sb="3" eb="4">
      <t>カイ</t>
    </rPh>
    <rPh sb="5" eb="7">
      <t>カントウ</t>
    </rPh>
    <rPh sb="20" eb="22">
      <t>タイカイ</t>
    </rPh>
    <phoneticPr fontId="1"/>
  </si>
  <si>
    <t>第２８回　関東クラブソフトボール大会</t>
    <rPh sb="0" eb="1">
      <t>ダイ</t>
    </rPh>
    <rPh sb="3" eb="4">
      <t>カイ</t>
    </rPh>
    <rPh sb="5" eb="7">
      <t>カントウ</t>
    </rPh>
    <rPh sb="16" eb="18">
      <t>タイカイ</t>
    </rPh>
    <phoneticPr fontId="1"/>
  </si>
  <si>
    <t>第７回　関東一般男子ソフトボール大会</t>
    <rPh sb="0" eb="1">
      <t>ダイ</t>
    </rPh>
    <rPh sb="2" eb="3">
      <t>カイ</t>
    </rPh>
    <rPh sb="4" eb="6">
      <t>カントウ</t>
    </rPh>
    <rPh sb="6" eb="8">
      <t>イッパン</t>
    </rPh>
    <rPh sb="8" eb="10">
      <t>ダンシ</t>
    </rPh>
    <rPh sb="16" eb="18">
      <t>タイカイ</t>
    </rPh>
    <phoneticPr fontId="1"/>
  </si>
  <si>
    <t>第２３回　関東社会人男女ソフトボール大会</t>
    <rPh sb="0" eb="1">
      <t>ダイ</t>
    </rPh>
    <rPh sb="3" eb="4">
      <t>カイ</t>
    </rPh>
    <rPh sb="5" eb="7">
      <t>カントウ</t>
    </rPh>
    <rPh sb="7" eb="10">
      <t>シャカイジン</t>
    </rPh>
    <rPh sb="10" eb="12">
      <t>ダンジョ</t>
    </rPh>
    <rPh sb="18" eb="20">
      <t>タイカイ</t>
    </rPh>
    <phoneticPr fontId="1"/>
  </si>
  <si>
    <t>第３４回　関東小学生男女ソフトボール大会</t>
    <rPh sb="0" eb="1">
      <t>ダイ</t>
    </rPh>
    <rPh sb="3" eb="4">
      <t>カイ</t>
    </rPh>
    <rPh sb="5" eb="7">
      <t>カントウ</t>
    </rPh>
    <rPh sb="7" eb="10">
      <t>ショウガクセイ</t>
    </rPh>
    <rPh sb="10" eb="12">
      <t>ダンジョ</t>
    </rPh>
    <rPh sb="18" eb="20">
      <t>タイカイ</t>
    </rPh>
    <phoneticPr fontId="1"/>
  </si>
  <si>
    <t>二塁手</t>
    <rPh sb="0" eb="3">
      <t>ニルイシュ</t>
    </rPh>
    <phoneticPr fontId="1"/>
  </si>
  <si>
    <t>第３５回　関東レディースソフトボール大会</t>
    <rPh sb="0" eb="1">
      <t>ダイ</t>
    </rPh>
    <rPh sb="3" eb="4">
      <t>カイ</t>
    </rPh>
    <rPh sb="5" eb="7">
      <t>カントウ</t>
    </rPh>
    <rPh sb="18" eb="20">
      <t>タイカイ</t>
    </rPh>
    <phoneticPr fontId="1"/>
  </si>
  <si>
    <t>第２６回　関東エルダーソフトボール大会</t>
    <rPh sb="0" eb="1">
      <t>ダイ</t>
    </rPh>
    <rPh sb="3" eb="4">
      <t>カイ</t>
    </rPh>
    <rPh sb="5" eb="7">
      <t>カントウ</t>
    </rPh>
    <rPh sb="17" eb="19">
      <t>タイカイ</t>
    </rPh>
    <phoneticPr fontId="1"/>
  </si>
  <si>
    <t>第２１回　関東エルデストソフトボール大会</t>
    <rPh sb="0" eb="1">
      <t>ダイ</t>
    </rPh>
    <rPh sb="3" eb="4">
      <t>カイ</t>
    </rPh>
    <rPh sb="5" eb="7">
      <t>カントウ</t>
    </rPh>
    <phoneticPr fontId="1"/>
  </si>
  <si>
    <t>第４８回　関東大学男女ソフトボール選手権大会</t>
    <rPh sb="0" eb="1">
      <t>ダイ</t>
    </rPh>
    <rPh sb="3" eb="4">
      <t>カイ</t>
    </rPh>
    <rPh sb="5" eb="7">
      <t>カントウ</t>
    </rPh>
    <rPh sb="7" eb="9">
      <t>ダイガク</t>
    </rPh>
    <rPh sb="9" eb="11">
      <t>ダンジョ</t>
    </rPh>
    <rPh sb="17" eb="20">
      <t>センシュケン</t>
    </rPh>
    <rPh sb="20" eb="22">
      <t>タイカイ</t>
    </rPh>
    <phoneticPr fontId="1"/>
  </si>
  <si>
    <t>第２８回　関東中学生選抜男女ソフトボール大会</t>
    <rPh sb="0" eb="1">
      <t>ダイ</t>
    </rPh>
    <rPh sb="3" eb="4">
      <t>カイ</t>
    </rPh>
    <rPh sb="5" eb="7">
      <t>カントウ</t>
    </rPh>
    <rPh sb="7" eb="9">
      <t>チュウガク</t>
    </rPh>
    <rPh sb="9" eb="10">
      <t>セイ</t>
    </rPh>
    <rPh sb="10" eb="12">
      <t>センバツ</t>
    </rPh>
    <rPh sb="20" eb="22">
      <t>タイカイ</t>
    </rPh>
    <phoneticPr fontId="1"/>
  </si>
  <si>
    <t>第９回　関東男女ジョイフルスローピッチソフトボール大会</t>
    <rPh sb="0" eb="1">
      <t>ダイ</t>
    </rPh>
    <rPh sb="2" eb="3">
      <t>カイ</t>
    </rPh>
    <rPh sb="4" eb="6">
      <t>カントウ</t>
    </rPh>
    <rPh sb="6" eb="8">
      <t>ダンジョ</t>
    </rPh>
    <rPh sb="25" eb="27">
      <t>タイカイ</t>
    </rPh>
    <phoneticPr fontId="1"/>
  </si>
  <si>
    <t>第１１回　東日本実年ソフトボール大会</t>
    <rPh sb="0" eb="1">
      <t>ダイ</t>
    </rPh>
    <rPh sb="3" eb="4">
      <t>カイ</t>
    </rPh>
    <rPh sb="5" eb="8">
      <t>ヒガシニホン</t>
    </rPh>
    <rPh sb="8" eb="10">
      <t>ジツネン</t>
    </rPh>
    <rPh sb="16" eb="18">
      <t>タイカイ</t>
    </rPh>
    <phoneticPr fontId="1"/>
  </si>
  <si>
    <t>打方</t>
    <rPh sb="0" eb="2">
      <t>ウチカタ</t>
    </rPh>
    <phoneticPr fontId="1"/>
  </si>
  <si>
    <t>佐藤　国生</t>
    <rPh sb="0" eb="2">
      <t>サトウ</t>
    </rPh>
    <rPh sb="3" eb="5">
      <t>クニオ</t>
    </rPh>
    <phoneticPr fontId="1"/>
  </si>
  <si>
    <t>関東各都県会長</t>
    <rPh sb="0" eb="2">
      <t>カントウ</t>
    </rPh>
    <rPh sb="2" eb="5">
      <t>カクトケン</t>
    </rPh>
    <rPh sb="5" eb="7">
      <t>カイチョウ</t>
    </rPh>
    <phoneticPr fontId="1"/>
  </si>
  <si>
    <t>岸根　壽英</t>
    <rPh sb="0" eb="2">
      <t>キシネ</t>
    </rPh>
    <rPh sb="3" eb="5">
      <t>トシヒデ</t>
    </rPh>
    <phoneticPr fontId="1"/>
  </si>
  <si>
    <t>山本　一太</t>
    <rPh sb="0" eb="2">
      <t>ヤマモト</t>
    </rPh>
    <rPh sb="3" eb="4">
      <t>イチ</t>
    </rPh>
    <rPh sb="4" eb="5">
      <t>タ</t>
    </rPh>
    <phoneticPr fontId="1"/>
  </si>
  <si>
    <t>高橋　勝雄</t>
    <rPh sb="0" eb="2">
      <t>タカハシ</t>
    </rPh>
    <rPh sb="3" eb="5">
      <t>カツオ</t>
    </rPh>
    <phoneticPr fontId="1"/>
  </si>
  <si>
    <t>扇原　賢二</t>
    <rPh sb="0" eb="2">
      <t>オウギハラ</t>
    </rPh>
    <rPh sb="3" eb="5">
      <t>ケンジ</t>
    </rPh>
    <phoneticPr fontId="1"/>
  </si>
  <si>
    <t>有山　充剛</t>
    <rPh sb="0" eb="2">
      <t>アリヤマ</t>
    </rPh>
    <rPh sb="3" eb="5">
      <t>ミツタケ</t>
    </rPh>
    <phoneticPr fontId="1"/>
  </si>
  <si>
    <t>河野　太郎</t>
    <rPh sb="0" eb="2">
      <t>コウノ</t>
    </rPh>
    <rPh sb="3" eb="5">
      <t>タロウ</t>
    </rPh>
    <phoneticPr fontId="1"/>
  </si>
  <si>
    <t>松田　幸雄</t>
    <rPh sb="0" eb="2">
      <t>マツダ</t>
    </rPh>
    <rPh sb="3" eb="5">
      <t>ユキオ</t>
    </rPh>
    <phoneticPr fontId="1"/>
  </si>
  <si>
    <t xml:space="preserve">         </t>
    <phoneticPr fontId="1"/>
  </si>
  <si>
    <t>投手</t>
    <phoneticPr fontId="1"/>
  </si>
  <si>
    <t>捕手</t>
    <phoneticPr fontId="1"/>
  </si>
  <si>
    <t>Ｌ</t>
    <phoneticPr fontId="1"/>
  </si>
  <si>
    <t>Ｓ</t>
    <phoneticPr fontId="1"/>
  </si>
  <si>
    <t>292-0056</t>
    <phoneticPr fontId="1"/>
  </si>
  <si>
    <t>0456-23-4567</t>
    <phoneticPr fontId="1"/>
  </si>
  <si>
    <t>２３４Ｃ１２３４５６７</t>
    <phoneticPr fontId="1"/>
  </si>
  <si>
    <t>№</t>
    <phoneticPr fontId="1"/>
  </si>
  <si>
    <t>投  手</t>
    <phoneticPr fontId="1"/>
  </si>
  <si>
    <t>加藤</t>
    <phoneticPr fontId="1"/>
  </si>
  <si>
    <t>連絡責任者</t>
    <rPh sb="0" eb="5">
      <t>レンラクセキニンシャ</t>
    </rPh>
    <phoneticPr fontId="1"/>
  </si>
  <si>
    <t>通訳</t>
    <rPh sb="0" eb="2">
      <t>ツウヤク</t>
    </rPh>
    <phoneticPr fontId="1"/>
  </si>
  <si>
    <t>フリガナ</t>
    <phoneticPr fontId="1"/>
  </si>
  <si>
    <t>※生年月日：西暦</t>
    <rPh sb="1" eb="3">
      <t>セイネン</t>
    </rPh>
    <rPh sb="3" eb="5">
      <t>ガッピ</t>
    </rPh>
    <rPh sb="6" eb="8">
      <t>セイレキ</t>
    </rPh>
    <phoneticPr fontId="1"/>
  </si>
  <si>
    <t>例：1953/5/31</t>
    <rPh sb="0" eb="1">
      <t>レイ</t>
    </rPh>
    <phoneticPr fontId="1"/>
  </si>
  <si>
    <t>フリガナ</t>
    <phoneticPr fontId="2"/>
  </si>
  <si>
    <t>フリガナ</t>
    <phoneticPr fontId="1"/>
  </si>
  <si>
    <t>フリガナ</t>
    <phoneticPr fontId="1"/>
  </si>
  <si>
    <t>コーチ（３１）</t>
    <phoneticPr fontId="2"/>
  </si>
  <si>
    <t>コーチ（３２）</t>
    <phoneticPr fontId="2"/>
  </si>
  <si>
    <t>ｽｺｱﾗｰ</t>
    <phoneticPr fontId="2"/>
  </si>
  <si>
    <t>トレーナー</t>
    <phoneticPr fontId="2"/>
  </si>
  <si>
    <t>渡辺</t>
    <phoneticPr fontId="1"/>
  </si>
  <si>
    <t>ﾜﾀﾅﾍﾞ</t>
    <phoneticPr fontId="1"/>
  </si>
  <si>
    <t>※打方について、
右打ち･空欄</t>
    <phoneticPr fontId="1"/>
  </si>
  <si>
    <t>ＵＮ</t>
    <phoneticPr fontId="1"/>
  </si>
  <si>
    <t>ﾌﾘｶﾞﾅ</t>
    <phoneticPr fontId="1"/>
  </si>
  <si>
    <t>ｲﾉｳｴ</t>
    <phoneticPr fontId="1"/>
  </si>
  <si>
    <t>ﾕｳｼﾞ</t>
    <phoneticPr fontId="1"/>
  </si>
  <si>
    <t>ﾑﾛﾀ</t>
    <phoneticPr fontId="1"/>
  </si>
  <si>
    <t>ﾅﾐｺ</t>
    <phoneticPr fontId="1"/>
  </si>
  <si>
    <t>ｲﾉｳｴ</t>
    <phoneticPr fontId="1"/>
  </si>
  <si>
    <t>ｼﾞｭﾝｺ</t>
    <phoneticPr fontId="1"/>
  </si>
  <si>
    <t>フリガナ</t>
    <phoneticPr fontId="1"/>
  </si>
  <si>
    <t xml:space="preserve">( </t>
  </si>
  <si>
    <t>)</t>
  </si>
  <si>
    <t>ﾌﾘｶﾞﾅ</t>
    <phoneticPr fontId="1"/>
  </si>
  <si>
    <t>山田</t>
    <rPh sb="0" eb="2">
      <t>ヤマダ</t>
    </rPh>
    <phoneticPr fontId="1"/>
  </si>
  <si>
    <t>ﾔﾏﾀﾞ</t>
    <phoneticPr fontId="1"/>
  </si>
  <si>
    <t>ｼﾞｭﾝｼﾞ</t>
    <phoneticPr fontId="1"/>
  </si>
  <si>
    <t>日暮</t>
    <rPh sb="0" eb="2">
      <t>ヒグラシ</t>
    </rPh>
    <phoneticPr fontId="1"/>
  </si>
  <si>
    <t>利幸</t>
    <rPh sb="0" eb="2">
      <t>トシユキ</t>
    </rPh>
    <phoneticPr fontId="1"/>
  </si>
  <si>
    <t>ﾋｸﾞﾗｼ</t>
    <phoneticPr fontId="1"/>
  </si>
  <si>
    <t>ﾄｼﾕｷ</t>
    <phoneticPr fontId="1"/>
  </si>
  <si>
    <t>村田</t>
    <rPh sb="0" eb="2">
      <t>ムラタ</t>
    </rPh>
    <phoneticPr fontId="1"/>
  </si>
  <si>
    <t>文敏</t>
    <rPh sb="0" eb="1">
      <t>ブン</t>
    </rPh>
    <phoneticPr fontId="1"/>
  </si>
  <si>
    <t>ﾑﾗﾀ</t>
    <phoneticPr fontId="1"/>
  </si>
  <si>
    <t>ﾌﾐﾄｼ</t>
    <phoneticPr fontId="1"/>
  </si>
  <si>
    <t>ﾃﾂｵ</t>
    <phoneticPr fontId="1"/>
  </si>
  <si>
    <t>ｲﾉｳｴ</t>
    <phoneticPr fontId="1"/>
  </si>
  <si>
    <t>鈴木</t>
    <rPh sb="0" eb="2">
      <t>スズキ</t>
    </rPh>
    <phoneticPr fontId="1"/>
  </si>
  <si>
    <t>恒行</t>
    <rPh sb="0" eb="2">
      <t>ツネユキ</t>
    </rPh>
    <phoneticPr fontId="1"/>
  </si>
  <si>
    <t>ｽｽﾞｷ</t>
    <phoneticPr fontId="1"/>
  </si>
  <si>
    <t>ﾂﾈﾕｷ</t>
    <phoneticPr fontId="1"/>
  </si>
  <si>
    <t>Ｌ</t>
  </si>
  <si>
    <t>位  置</t>
  </si>
  <si>
    <t>氏  名</t>
    <phoneticPr fontId="2"/>
  </si>
  <si>
    <t>氏  名</t>
    <phoneticPr fontId="2"/>
  </si>
  <si>
    <t xml:space="preserve">( </t>
    <phoneticPr fontId="2"/>
  </si>
  <si>
    <t>)</t>
    <phoneticPr fontId="2"/>
  </si>
  <si>
    <t>フリガナ</t>
    <phoneticPr fontId="2"/>
  </si>
  <si>
    <t>キサラヅコウギョウ</t>
  </si>
  <si>
    <t>忠弘</t>
    <rPh sb="0" eb="2">
      <t>タダヒロ</t>
    </rPh>
    <phoneticPr fontId="2"/>
  </si>
  <si>
    <t>ＩＤ</t>
  </si>
  <si>
    <t>チーム番号</t>
  </si>
  <si>
    <t>背番号</t>
  </si>
  <si>
    <t>選手名</t>
  </si>
  <si>
    <t>仮名</t>
  </si>
  <si>
    <t>打方</t>
  </si>
  <si>
    <t>通算成績番号</t>
  </si>
  <si>
    <t>茨城県ソフトボール協会</t>
    <rPh sb="0" eb="3">
      <t>イバラキケン</t>
    </rPh>
    <rPh sb="9" eb="11">
      <t>キョウカイ</t>
    </rPh>
    <phoneticPr fontId="1"/>
  </si>
  <si>
    <t>大会参加申込書・大会参加申込書（プログラム編成用）の作成について</t>
    <rPh sb="0" eb="2">
      <t>タイカイ</t>
    </rPh>
    <rPh sb="2" eb="4">
      <t>サンカ</t>
    </rPh>
    <rPh sb="4" eb="7">
      <t>モウシコミショ</t>
    </rPh>
    <rPh sb="8" eb="10">
      <t>タイカイ</t>
    </rPh>
    <rPh sb="10" eb="12">
      <t>サンカ</t>
    </rPh>
    <rPh sb="12" eb="15">
      <t>モウシコミショ</t>
    </rPh>
    <rPh sb="21" eb="23">
      <t>ヘンセイ</t>
    </rPh>
    <rPh sb="23" eb="24">
      <t>ヨウ</t>
    </rPh>
    <rPh sb="26" eb="28">
      <t>サクセイ</t>
    </rPh>
    <phoneticPr fontId="1"/>
  </si>
  <si>
    <r>
      <rPr>
        <b/>
        <sz val="15"/>
        <color indexed="8"/>
        <rFont val="ＭＳ Ｐゴシック"/>
        <family val="3"/>
        <charset val="128"/>
      </rPr>
      <t>メリット</t>
    </r>
    <r>
      <rPr>
        <sz val="15"/>
        <color indexed="8"/>
        <rFont val="ＭＳ Ｐゴシック"/>
        <family val="3"/>
        <charset val="128"/>
      </rPr>
      <t xml:space="preserve">
・大会名、守備位置、指導者、打方、支部名、申込み日付等は選択できるようになっています。
・プログラム選手名簿が見やすくなります。
</t>
    </r>
    <rPh sb="7" eb="10">
      <t>タイカイメイ</t>
    </rPh>
    <rPh sb="11" eb="13">
      <t>シュビ</t>
    </rPh>
    <rPh sb="13" eb="15">
      <t>イチ</t>
    </rPh>
    <rPh sb="16" eb="19">
      <t>シドウシャ</t>
    </rPh>
    <rPh sb="20" eb="22">
      <t>ウチカタ</t>
    </rPh>
    <rPh sb="23" eb="26">
      <t>シブメイ</t>
    </rPh>
    <rPh sb="27" eb="29">
      <t>モウシコ</t>
    </rPh>
    <rPh sb="30" eb="32">
      <t>ヒヅケ</t>
    </rPh>
    <rPh sb="32" eb="33">
      <t>トウ</t>
    </rPh>
    <rPh sb="34" eb="36">
      <t>センタク</t>
    </rPh>
    <rPh sb="56" eb="58">
      <t>センシュ</t>
    </rPh>
    <rPh sb="58" eb="60">
      <t>メイボ</t>
    </rPh>
    <rPh sb="61" eb="62">
      <t>ミ</t>
    </rPh>
    <phoneticPr fontId="1"/>
  </si>
  <si>
    <r>
      <t>第１７回関東スーパーシニアソフトボール大会申込みについてのお願いです。
できるだけ電子データ（メール送信）での申込みをお願いします。　　　　　　　　　　　　　　　　　　　　　　　　　　　　　　　　　　　　　　　　　　　　　　　　　　　　　　　　　　　　　　　　　　　　　　　　　　　　　　　　　　　　　　　　　　　　　　　　　　　　　　　　　　　　　　　　</t>
    </r>
    <r>
      <rPr>
        <b/>
        <sz val="15"/>
        <color indexed="8"/>
        <rFont val="ＭＳ Ｐゴシック"/>
        <family val="3"/>
        <charset val="128"/>
      </rPr>
      <t>手順</t>
    </r>
    <r>
      <rPr>
        <sz val="14"/>
        <color indexed="8"/>
        <rFont val="ＭＳ Ｐゴシック"/>
        <family val="3"/>
        <charset val="128"/>
      </rPr>
      <t xml:space="preserve">　　
①作成手順隣の入力シートに必要事項入力。入力するのはこのシートだけで、参加申込書・参加申込書（プログラム掲載用）が同時に作成されます。　　　　　　　　　　　　　　　　　　　　　　　　　　　　　　　　　　　　　　　　　　　　　　　　　　　　　　　　　　　　　　　　　　　　　　　　　　　　　　　　　　　　　　　　　　　　　　　　　　　　　　　　　　　　　　　　　　　　　　　　　　　　　　　　　　　　　　　②すべて入力後、参加申込書２種類を印刷し、入力ミスがないことを確認いたします。
③入力済みデータを茨城県協会指定のアドレスへ送信。(締切日厳守)
④自動的に記載される、申込書シートを印刷し代表者印押印の上申込時に同封し、大会事務局に送付いたします。
</t>
    </r>
    <rPh sb="0" eb="1">
      <t>ダイ</t>
    </rPh>
    <rPh sb="3" eb="4">
      <t>カイ</t>
    </rPh>
    <rPh sb="4" eb="6">
      <t>カントウ</t>
    </rPh>
    <rPh sb="19" eb="21">
      <t>タイカイ</t>
    </rPh>
    <rPh sb="21" eb="23">
      <t>モウシコ</t>
    </rPh>
    <rPh sb="30" eb="31">
      <t>ネガ</t>
    </rPh>
    <rPh sb="41" eb="43">
      <t>デンシ</t>
    </rPh>
    <rPh sb="50" eb="52">
      <t>ソウシン</t>
    </rPh>
    <rPh sb="55" eb="57">
      <t>モウシコ</t>
    </rPh>
    <rPh sb="60" eb="61">
      <t>ネガ</t>
    </rPh>
    <rPh sb="178" eb="180">
      <t>テジュン</t>
    </rPh>
    <rPh sb="184" eb="186">
      <t>サクセイ</t>
    </rPh>
    <rPh sb="186" eb="188">
      <t>テジュン</t>
    </rPh>
    <rPh sb="188" eb="189">
      <t>トナリ</t>
    </rPh>
    <rPh sb="190" eb="192">
      <t>ニュウリョク</t>
    </rPh>
    <rPh sb="196" eb="198">
      <t>ヒツヨウ</t>
    </rPh>
    <rPh sb="198" eb="200">
      <t>ジコウ</t>
    </rPh>
    <rPh sb="200" eb="202">
      <t>ニュウリョク</t>
    </rPh>
    <rPh sb="203" eb="205">
      <t>ニュウリョク</t>
    </rPh>
    <rPh sb="218" eb="220">
      <t>サンカ</t>
    </rPh>
    <rPh sb="220" eb="223">
      <t>モウシコミショ</t>
    </rPh>
    <rPh sb="224" eb="226">
      <t>サンカ</t>
    </rPh>
    <rPh sb="226" eb="229">
      <t>モウシコミショ</t>
    </rPh>
    <rPh sb="235" eb="238">
      <t>ケイサイヨウ</t>
    </rPh>
    <rPh sb="240" eb="242">
      <t>ドウジ</t>
    </rPh>
    <rPh sb="243" eb="245">
      <t>サクセイ</t>
    </rPh>
    <rPh sb="389" eb="392">
      <t>ニュウリョクゴ</t>
    </rPh>
    <rPh sb="393" eb="395">
      <t>サンカ</t>
    </rPh>
    <rPh sb="395" eb="398">
      <t>モウシコミショ</t>
    </rPh>
    <rPh sb="399" eb="401">
      <t>シュルイ</t>
    </rPh>
    <rPh sb="402" eb="404">
      <t>インサツ</t>
    </rPh>
    <rPh sb="406" eb="408">
      <t>ニュウリョク</t>
    </rPh>
    <rPh sb="416" eb="418">
      <t>カクニン</t>
    </rPh>
    <rPh sb="426" eb="428">
      <t>ニュウリョク</t>
    </rPh>
    <rPh sb="428" eb="429">
      <t>ズ</t>
    </rPh>
    <rPh sb="434" eb="437">
      <t>イバラキケン</t>
    </rPh>
    <rPh sb="437" eb="439">
      <t>キョウカイ</t>
    </rPh>
    <rPh sb="439" eb="441">
      <t>シテイ</t>
    </rPh>
    <rPh sb="447" eb="449">
      <t>ソウシン</t>
    </rPh>
    <rPh sb="451" eb="454">
      <t>シメキリビ</t>
    </rPh>
    <rPh sb="454" eb="456">
      <t>ゲンシュ</t>
    </rPh>
    <rPh sb="487" eb="489">
      <t>モウシコミ</t>
    </rPh>
    <rPh sb="489" eb="490">
      <t>ジ</t>
    </rPh>
    <rPh sb="491" eb="493">
      <t>ドウフウ</t>
    </rPh>
    <rPh sb="495" eb="497">
      <t>タイカイ</t>
    </rPh>
    <rPh sb="497" eb="500">
      <t>ジムキョク</t>
    </rPh>
    <rPh sb="501" eb="503">
      <t>ソウフ</t>
    </rPh>
    <phoneticPr fontId="1"/>
  </si>
  <si>
    <t>事務局長　吉田　陵平</t>
    <rPh sb="0" eb="3">
      <t>ジムキョク</t>
    </rPh>
    <rPh sb="3" eb="4">
      <t>チョウ</t>
    </rPh>
    <rPh sb="5" eb="6">
      <t>キチ</t>
    </rPh>
    <rPh sb="6" eb="7">
      <t>タ</t>
    </rPh>
    <rPh sb="8" eb="9">
      <t>リョウ</t>
    </rPh>
    <rPh sb="9" eb="10">
      <t>タイラ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</si>
</sst>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sz val="6"/>
      <name val="ＭＳ Ｐ明朝"/>
      <family val="1"/>
      <charset val="128"/>
    </font>
    <font>
      <sz val="11"/>
      <name val="ＭＳ Ｐ明朝"/>
      <family val="1"/>
      <charset val="128"/>
    </font>
    <font>
      <b/>
      <sz val="14"/>
      <name val="Meiryo UI"/>
      <family val="3"/>
      <charset val="128"/>
    </font>
    <font>
      <sz val="11"/>
      <name val="Meiryo UI"/>
      <family val="3"/>
      <charset val="128"/>
    </font>
    <font>
      <sz val="14"/>
      <name val="Meiryo UI"/>
      <family val="3"/>
      <charset val="128"/>
    </font>
    <font>
      <sz val="12"/>
      <name val="Meiryo UI"/>
      <family val="3"/>
      <charset val="128"/>
    </font>
    <font>
      <sz val="16"/>
      <name val="Meiryo UI"/>
      <family val="3"/>
      <charset val="128"/>
    </font>
    <font>
      <sz val="18"/>
      <name val="Meiryo UI"/>
      <family val="3"/>
      <charset val="128"/>
    </font>
    <font>
      <u/>
      <sz val="16"/>
      <name val="Meiryo UI"/>
      <family val="3"/>
      <charset val="128"/>
    </font>
    <font>
      <u/>
      <sz val="20"/>
      <name val="Meiryo UI"/>
      <family val="3"/>
      <charset val="128"/>
    </font>
    <font>
      <sz val="10.5"/>
      <name val="Meiryo UI"/>
      <family val="3"/>
      <charset val="128"/>
    </font>
    <font>
      <sz val="10"/>
      <name val="Meiryo UI"/>
      <family val="3"/>
      <charset val="128"/>
    </font>
    <font>
      <sz val="9"/>
      <name val="Meiryo UI"/>
      <family val="3"/>
      <charset val="128"/>
    </font>
    <font>
      <sz val="8"/>
      <name val="Meiryo UI"/>
      <family val="3"/>
      <charset val="128"/>
    </font>
    <font>
      <sz val="20"/>
      <name val="Meiryo UI"/>
      <family val="3"/>
      <charset val="128"/>
    </font>
    <font>
      <b/>
      <sz val="12"/>
      <name val="Meiryo UI"/>
      <family val="3"/>
      <charset val="128"/>
    </font>
    <font>
      <b/>
      <sz val="11"/>
      <name val="Meiryo UI"/>
      <family val="3"/>
      <charset val="128"/>
    </font>
    <font>
      <sz val="15"/>
      <color indexed="8"/>
      <name val="ＭＳ Ｐゴシック"/>
      <family val="3"/>
      <charset val="128"/>
    </font>
    <font>
      <sz val="14"/>
      <color indexed="8"/>
      <name val="ＭＳ Ｐゴシック"/>
      <family val="3"/>
      <charset val="128"/>
    </font>
    <font>
      <b/>
      <sz val="15"/>
      <color indexed="8"/>
      <name val="ＭＳ Ｐゴシック"/>
      <family val="3"/>
      <charset val="128"/>
    </font>
    <font>
      <sz val="11"/>
      <color theme="1"/>
      <name val="Meiryo UI"/>
      <family val="3"/>
      <charset val="128"/>
    </font>
    <font>
      <sz val="16"/>
      <color theme="1"/>
      <name val="Meiryo UI"/>
      <family val="3"/>
      <charset val="128"/>
    </font>
    <font>
      <sz val="18"/>
      <color theme="1"/>
      <name val="Meiryo UI"/>
      <family val="3"/>
      <charset val="128"/>
    </font>
    <font>
      <sz val="16"/>
      <color theme="1"/>
      <name val="ＭＳ Ｐゴシック"/>
      <family val="3"/>
      <charset val="128"/>
      <scheme val="minor"/>
    </font>
    <font>
      <sz val="15"/>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bottom/>
      <diagonal/>
    </border>
  </borders>
  <cellStyleXfs count="1">
    <xf numFmtId="0" fontId="0" fillId="0" borderId="0">
      <alignment vertical="center"/>
    </xf>
  </cellStyleXfs>
  <cellXfs count="267">
    <xf numFmtId="0" fontId="0" fillId="0" borderId="0" xfId="0">
      <alignment vertic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22" fillId="0" borderId="0" xfId="0" applyFont="1">
      <alignment vertical="center"/>
    </xf>
    <xf numFmtId="0" fontId="7" fillId="0" borderId="0" xfId="0" applyFont="1" applyBorder="1" applyAlignment="1">
      <alignment horizontal="left" vertical="center"/>
    </xf>
    <xf numFmtId="0" fontId="5" fillId="0" borderId="1" xfId="0" applyFont="1" applyBorder="1" applyAlignment="1">
      <alignment vertical="center"/>
    </xf>
    <xf numFmtId="0" fontId="7" fillId="0" borderId="1" xfId="0" applyFont="1" applyBorder="1" applyAlignment="1">
      <alignment horizontal="left" vertical="center"/>
    </xf>
    <xf numFmtId="0" fontId="23" fillId="0" borderId="0" xfId="0" applyFont="1">
      <alignment vertical="center"/>
    </xf>
    <xf numFmtId="0" fontId="23" fillId="0" borderId="2" xfId="0" applyFont="1" applyBorder="1">
      <alignment vertical="center"/>
    </xf>
    <xf numFmtId="0" fontId="23" fillId="0" borderId="3" xfId="0" applyFont="1" applyBorder="1">
      <alignment vertical="center"/>
    </xf>
    <xf numFmtId="0" fontId="24" fillId="0" borderId="0" xfId="0" applyFont="1">
      <alignment vertical="center"/>
    </xf>
    <xf numFmtId="0" fontId="8" fillId="0" borderId="2" xfId="0" applyFont="1" applyBorder="1" applyAlignment="1">
      <alignment horizontal="center" vertical="center" wrapText="1"/>
    </xf>
    <xf numFmtId="0" fontId="5" fillId="0" borderId="0" xfId="0" applyFont="1" applyBorder="1" applyAlignment="1">
      <alignment horizontal="left" vertical="center" textRotation="255" shrinkToFit="1"/>
    </xf>
    <xf numFmtId="0" fontId="8" fillId="0" borderId="2" xfId="0" applyFont="1" applyFill="1" applyBorder="1" applyAlignment="1">
      <alignment horizontal="center" vertical="center" wrapText="1"/>
    </xf>
    <xf numFmtId="0" fontId="23" fillId="0" borderId="0" xfId="0" applyFont="1" applyBorder="1">
      <alignment vertical="center"/>
    </xf>
    <xf numFmtId="0" fontId="5" fillId="0" borderId="4" xfId="0" applyFont="1" applyBorder="1" applyAlignment="1">
      <alignment vertical="center" textRotation="255" shrinkToFit="1"/>
    </xf>
    <xf numFmtId="0" fontId="23" fillId="0" borderId="5" xfId="0" applyFont="1" applyBorder="1">
      <alignment vertical="center"/>
    </xf>
    <xf numFmtId="0" fontId="23" fillId="0" borderId="0" xfId="0" applyFont="1" applyFill="1" applyBorder="1">
      <alignment vertical="center"/>
    </xf>
    <xf numFmtId="0" fontId="8" fillId="0" borderId="0" xfId="0" applyFont="1" applyAlignment="1">
      <alignment vertical="center"/>
    </xf>
    <xf numFmtId="0" fontId="23" fillId="0" borderId="2" xfId="0" applyFont="1" applyFill="1" applyBorder="1">
      <alignment vertical="center"/>
    </xf>
    <xf numFmtId="0" fontId="9" fillId="0" borderId="0" xfId="0" applyFont="1" applyAlignment="1">
      <alignment vertical="center"/>
    </xf>
    <xf numFmtId="0" fontId="6" fillId="0" borderId="2" xfId="0" applyFont="1" applyBorder="1" applyAlignment="1">
      <alignment horizontal="center" vertical="center"/>
    </xf>
    <xf numFmtId="0" fontId="7" fillId="0" borderId="2" xfId="0" applyFont="1" applyBorder="1" applyAlignment="1">
      <alignment horizontal="center" vertical="center" shrinkToFit="1"/>
    </xf>
    <xf numFmtId="0" fontId="4" fillId="0" borderId="0" xfId="0" applyFont="1" applyAlignment="1">
      <alignment vertical="center"/>
    </xf>
    <xf numFmtId="0" fontId="8" fillId="0" borderId="2" xfId="0" applyFont="1" applyBorder="1" applyAlignment="1">
      <alignment horizontal="center"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0" xfId="0" applyFont="1" applyAlignment="1">
      <alignment horizontal="left" vertical="center"/>
    </xf>
    <xf numFmtId="0" fontId="7" fillId="0" borderId="7"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vertical="center"/>
      <protection locked="0"/>
    </xf>
    <xf numFmtId="0" fontId="7" fillId="0" borderId="11" xfId="0" applyFont="1" applyBorder="1" applyAlignment="1" applyProtection="1">
      <alignmen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7" fillId="0" borderId="4" xfId="0" applyFont="1" applyBorder="1" applyAlignment="1">
      <alignment vertical="center"/>
    </xf>
    <xf numFmtId="0" fontId="7" fillId="0" borderId="0" xfId="0" applyFont="1" applyBorder="1" applyAlignment="1">
      <alignment vertical="center" shrinkToFit="1"/>
    </xf>
    <xf numFmtId="0" fontId="7" fillId="0" borderId="4" xfId="0" applyFont="1" applyBorder="1" applyAlignment="1">
      <alignment horizontal="left" vertical="center" shrinkToFit="1"/>
    </xf>
    <xf numFmtId="0" fontId="7" fillId="0" borderId="0" xfId="0" applyFont="1" applyBorder="1" applyAlignment="1">
      <alignment horizontal="left" vertical="center" shrinkToFit="1"/>
    </xf>
    <xf numFmtId="0" fontId="6" fillId="0" borderId="0" xfId="0" applyFont="1" applyAlignment="1">
      <alignment horizontal="center" vertical="center"/>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left" vertical="center" shrinkToFit="1"/>
      <protection locked="0"/>
    </xf>
    <xf numFmtId="0" fontId="7" fillId="0" borderId="16" xfId="0" applyFont="1" applyBorder="1" applyAlignment="1" applyProtection="1">
      <alignment horizontal="left" vertical="center" shrinkToFit="1"/>
      <protection locked="0"/>
    </xf>
    <xf numFmtId="57" fontId="7" fillId="0" borderId="17" xfId="0" applyNumberFormat="1"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6" fillId="0" borderId="2" xfId="0" applyFont="1" applyBorder="1" applyAlignment="1" applyProtection="1">
      <alignment horizontal="center" vertical="center" shrinkToFit="1"/>
      <protection locked="0"/>
    </xf>
    <xf numFmtId="0" fontId="7" fillId="0" borderId="0" xfId="0" applyFont="1" applyAlignment="1">
      <alignment vertical="center"/>
    </xf>
    <xf numFmtId="0" fontId="6" fillId="0" borderId="2" xfId="0" applyFont="1" applyBorder="1" applyAlignment="1" applyProtection="1">
      <alignment horizontal="center" vertical="center"/>
      <protection locked="0"/>
    </xf>
    <xf numFmtId="0" fontId="4" fillId="0" borderId="0" xfId="0" applyFont="1" applyAlignment="1"/>
    <xf numFmtId="0" fontId="5" fillId="0" borderId="0" xfId="0" applyFont="1" applyAlignment="1"/>
    <xf numFmtId="0" fontId="6" fillId="0" borderId="0" xfId="0" applyFont="1" applyAlignment="1">
      <alignment horizontal="center"/>
    </xf>
    <xf numFmtId="0" fontId="5" fillId="0" borderId="4"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indent="1"/>
    </xf>
    <xf numFmtId="0" fontId="14" fillId="0" borderId="0" xfId="0" applyFont="1" applyBorder="1" applyAlignment="1">
      <alignment horizontal="left" vertical="center" shrinkToFit="1"/>
    </xf>
    <xf numFmtId="0" fontId="5" fillId="0" borderId="9"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5" fillId="0" borderId="1" xfId="0" applyFont="1" applyBorder="1" applyAlignment="1">
      <alignment horizontal="left"/>
    </xf>
    <xf numFmtId="0" fontId="13" fillId="0" borderId="2" xfId="0" applyFont="1" applyBorder="1" applyAlignment="1">
      <alignment horizontal="center" vertical="center" wrapText="1"/>
    </xf>
    <xf numFmtId="0" fontId="13" fillId="0" borderId="19" xfId="0" applyFont="1" applyBorder="1" applyAlignment="1">
      <alignment vertical="center" wrapText="1"/>
    </xf>
    <xf numFmtId="0" fontId="13" fillId="0" borderId="18" xfId="0" applyFont="1" applyBorder="1" applyAlignment="1">
      <alignment vertical="center" wrapText="1"/>
    </xf>
    <xf numFmtId="0" fontId="13" fillId="0" borderId="20" xfId="0" applyFont="1" applyBorder="1" applyAlignment="1">
      <alignment horizontal="center" vertical="center" wrapText="1"/>
    </xf>
    <xf numFmtId="0" fontId="7" fillId="0" borderId="19" xfId="0" applyFont="1" applyBorder="1" applyAlignment="1">
      <alignment horizontal="right" vertical="center" wrapText="1"/>
    </xf>
    <xf numFmtId="0" fontId="7" fillId="0" borderId="19" xfId="0" applyFont="1" applyBorder="1" applyAlignment="1">
      <alignment horizontal="center" vertical="center" wrapText="1"/>
    </xf>
    <xf numFmtId="0" fontId="13"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3" fillId="0" borderId="0" xfId="0" applyFont="1" applyAlignment="1">
      <alignment vertical="center"/>
    </xf>
    <xf numFmtId="0" fontId="15" fillId="0" borderId="0" xfId="0" applyFont="1" applyAlignment="1">
      <alignment vertical="center"/>
    </xf>
    <xf numFmtId="0" fontId="5" fillId="0" borderId="8" xfId="0" applyFont="1" applyBorder="1" applyAlignment="1">
      <alignment horizontal="center"/>
    </xf>
    <xf numFmtId="0" fontId="5" fillId="0" borderId="9" xfId="0" applyFont="1" applyBorder="1" applyAlignment="1">
      <alignment horizontal="left"/>
    </xf>
    <xf numFmtId="0" fontId="14" fillId="0" borderId="4" xfId="0" applyFont="1" applyBorder="1" applyAlignment="1">
      <alignment horizontal="left" vertical="center" shrinkToFit="1"/>
    </xf>
    <xf numFmtId="0" fontId="15" fillId="0" borderId="9" xfId="0" applyFont="1" applyBorder="1" applyAlignment="1">
      <alignment horizontal="left"/>
    </xf>
    <xf numFmtId="0" fontId="15" fillId="0" borderId="0" xfId="0" applyFont="1" applyBorder="1" applyAlignment="1">
      <alignment horizontal="left"/>
    </xf>
    <xf numFmtId="0" fontId="15" fillId="0" borderId="0" xfId="0" applyFont="1" applyBorder="1" applyAlignment="1"/>
    <xf numFmtId="0" fontId="15" fillId="0" borderId="9" xfId="0" applyFont="1" applyBorder="1" applyAlignment="1"/>
    <xf numFmtId="0" fontId="5" fillId="0" borderId="9" xfId="0" applyFont="1" applyBorder="1" applyAlignment="1"/>
    <xf numFmtId="0" fontId="5" fillId="0" borderId="9" xfId="0" applyFont="1" applyBorder="1" applyAlignment="1">
      <alignment horizontal="center"/>
    </xf>
    <xf numFmtId="0" fontId="5" fillId="0" borderId="0" xfId="0" applyFont="1" applyBorder="1" applyAlignment="1"/>
    <xf numFmtId="0" fontId="5" fillId="0" borderId="0" xfId="0" applyFont="1" applyBorder="1" applyAlignment="1">
      <alignment horizontal="left" vertical="top"/>
    </xf>
    <xf numFmtId="0" fontId="15" fillId="0" borderId="0" xfId="0" applyFont="1" applyBorder="1" applyAlignment="1">
      <alignment horizontal="left" vertical="top"/>
    </xf>
    <xf numFmtId="0" fontId="5" fillId="0" borderId="0" xfId="0" applyFont="1" applyAlignment="1">
      <alignment horizontal="left" vertical="top"/>
    </xf>
    <xf numFmtId="0" fontId="5" fillId="0" borderId="0" xfId="0" applyFont="1" applyAlignment="1">
      <alignment vertical="top"/>
    </xf>
    <xf numFmtId="0" fontId="15" fillId="0" borderId="0" xfId="0" applyFont="1" applyAlignment="1">
      <alignment horizontal="left" vertical="center"/>
    </xf>
    <xf numFmtId="0" fontId="7" fillId="0" borderId="19" xfId="0" applyFont="1" applyBorder="1" applyAlignment="1">
      <alignment horizontal="right" vertical="center"/>
    </xf>
    <xf numFmtId="0" fontId="7" fillId="0" borderId="19" xfId="0" applyFont="1" applyBorder="1" applyAlignment="1">
      <alignment horizontal="center" vertical="center"/>
    </xf>
    <xf numFmtId="0" fontId="7" fillId="0" borderId="0" xfId="0" applyFont="1" applyAlignment="1">
      <alignment horizontal="right" vertical="center"/>
    </xf>
    <xf numFmtId="0" fontId="18" fillId="0" borderId="15" xfId="0" applyFont="1" applyBorder="1" applyAlignment="1">
      <alignment horizontal="center" vertical="center" wrapText="1"/>
    </xf>
    <xf numFmtId="0" fontId="17" fillId="0" borderId="15" xfId="0" applyFont="1" applyBorder="1" applyAlignment="1">
      <alignment horizontal="center" vertical="center" shrinkToFit="1"/>
    </xf>
    <xf numFmtId="0" fontId="0" fillId="0" borderId="0" xfId="0" applyAlignment="1">
      <alignment horizontal="left" vertical="center"/>
    </xf>
    <xf numFmtId="57" fontId="0" fillId="0" borderId="0" xfId="0" applyNumberFormat="1">
      <alignment vertical="center"/>
    </xf>
    <xf numFmtId="0" fontId="25" fillId="0" borderId="0" xfId="0" applyFont="1">
      <alignment vertical="center"/>
    </xf>
    <xf numFmtId="0" fontId="25" fillId="0" borderId="0" xfId="0" applyFont="1" applyAlignment="1">
      <alignment horizontal="center" vertical="center"/>
    </xf>
    <xf numFmtId="0" fontId="25" fillId="0" borderId="0" xfId="0" applyFont="1" applyAlignment="1">
      <alignment horizontal="right" vertical="center"/>
    </xf>
    <xf numFmtId="0" fontId="26" fillId="0" borderId="0" xfId="0" applyFont="1" applyAlignment="1">
      <alignment horizontal="left" vertical="top" wrapText="1" indent="1"/>
    </xf>
    <xf numFmtId="0" fontId="6" fillId="0" borderId="2" xfId="0" applyFont="1" applyBorder="1" applyAlignment="1" applyProtection="1">
      <alignment horizontal="center" vertical="center" shrinkToFit="1"/>
    </xf>
    <xf numFmtId="0" fontId="27" fillId="0" borderId="0" xfId="0" applyFont="1" applyAlignment="1">
      <alignment horizontal="left" vertical="top" wrapText="1" indent="1"/>
    </xf>
    <xf numFmtId="0" fontId="27" fillId="0" borderId="0" xfId="0" applyFont="1">
      <alignment vertical="center"/>
    </xf>
    <xf numFmtId="0" fontId="25" fillId="0" borderId="0" xfId="0" applyFont="1" applyBorder="1">
      <alignment vertical="center"/>
    </xf>
    <xf numFmtId="0" fontId="28" fillId="0" borderId="0" xfId="0" applyFont="1" applyAlignment="1">
      <alignment horizontal="center" vertical="center"/>
    </xf>
    <xf numFmtId="0" fontId="7" fillId="0" borderId="3"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14" fontId="6" fillId="0" borderId="3" xfId="0" applyNumberFormat="1"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0" borderId="20" xfId="0" applyFont="1" applyBorder="1" applyAlignment="1">
      <alignment horizontal="center" vertical="center" shrinkToFit="1"/>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8" fillId="0" borderId="24"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7" fillId="0" borderId="6" xfId="0" applyFont="1" applyBorder="1" applyAlignment="1">
      <alignment horizontal="left" vertical="center"/>
    </xf>
    <xf numFmtId="0" fontId="7" fillId="0" borderId="15" xfId="0" applyFont="1" applyBorder="1" applyAlignment="1">
      <alignment horizontal="left" vertical="center"/>
    </xf>
    <xf numFmtId="0" fontId="7" fillId="0" borderId="19" xfId="0" applyFont="1" applyBorder="1" applyAlignment="1" applyProtection="1">
      <alignment horizontal="left" vertical="center"/>
      <protection locked="0"/>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6" fillId="0" borderId="2" xfId="0" applyFont="1" applyBorder="1" applyAlignment="1" applyProtection="1">
      <alignment horizontal="left" vertical="center"/>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left" vertical="center"/>
      <protection locked="0"/>
    </xf>
    <xf numFmtId="0" fontId="8" fillId="0" borderId="6" xfId="0" applyFont="1" applyBorder="1" applyAlignment="1">
      <alignment horizontal="center" vertical="center"/>
    </xf>
    <xf numFmtId="0" fontId="8" fillId="0" borderId="15" xfId="0" applyFont="1" applyBorder="1" applyAlignment="1">
      <alignment horizontal="center" vertical="center"/>
    </xf>
    <xf numFmtId="0" fontId="7" fillId="0" borderId="21" xfId="0" applyFont="1" applyBorder="1" applyAlignment="1">
      <alignment horizontal="center" vertical="center"/>
    </xf>
    <xf numFmtId="0" fontId="7" fillId="0" borderId="13" xfId="0" applyFont="1" applyBorder="1" applyAlignment="1">
      <alignment horizontal="center" vertical="center"/>
    </xf>
    <xf numFmtId="0" fontId="10" fillId="0" borderId="0" xfId="0" applyFont="1" applyAlignment="1">
      <alignment horizontal="center" vertical="center"/>
    </xf>
    <xf numFmtId="0" fontId="8" fillId="0" borderId="23" xfId="0" applyFont="1" applyBorder="1" applyAlignment="1">
      <alignment horizontal="center" vertical="center" shrinkToFit="1"/>
    </xf>
    <xf numFmtId="0" fontId="8" fillId="0" borderId="2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8" xfId="0" applyFont="1" applyBorder="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center" vertical="center"/>
    </xf>
    <xf numFmtId="0" fontId="7" fillId="0" borderId="3"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6" fillId="0" borderId="3" xfId="0" applyFont="1" applyBorder="1" applyAlignment="1" applyProtection="1">
      <alignment horizontal="left" vertical="center"/>
    </xf>
    <xf numFmtId="0" fontId="6" fillId="0" borderId="18" xfId="0" applyFont="1" applyBorder="1" applyAlignment="1" applyProtection="1">
      <alignment horizontal="left" vertical="center"/>
    </xf>
    <xf numFmtId="0" fontId="13" fillId="0" borderId="19" xfId="0" applyFont="1" applyBorder="1" applyAlignment="1">
      <alignment horizontal="center" vertical="center"/>
    </xf>
    <xf numFmtId="0" fontId="14" fillId="0" borderId="19" xfId="0" applyFont="1" applyBorder="1" applyAlignment="1">
      <alignment horizontal="center" vertical="center" shrinkToFit="1"/>
    </xf>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9" xfId="0" applyFont="1" applyBorder="1" applyAlignment="1">
      <alignment horizontal="left" vertical="center" shrinkToFit="1"/>
    </xf>
    <xf numFmtId="0" fontId="14" fillId="0" borderId="19" xfId="0" applyFont="1" applyBorder="1" applyAlignment="1">
      <alignment horizontal="left" vertical="center" shrinkToFit="1"/>
    </xf>
    <xf numFmtId="0" fontId="13" fillId="0" borderId="18" xfId="0" applyFont="1" applyBorder="1" applyAlignment="1">
      <alignment horizontal="center" vertical="center" wrapText="1"/>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shrinkToFit="1"/>
    </xf>
    <xf numFmtId="0" fontId="5" fillId="0" borderId="1" xfId="0" applyFont="1" applyBorder="1" applyAlignment="1">
      <alignment horizontal="left" vertical="center" indent="1"/>
    </xf>
    <xf numFmtId="0" fontId="5" fillId="0" borderId="15" xfId="0" applyFont="1" applyBorder="1" applyAlignment="1">
      <alignment horizontal="left" vertical="center" indent="1"/>
    </xf>
    <xf numFmtId="0" fontId="6" fillId="0" borderId="0" xfId="0" applyFont="1" applyBorder="1" applyAlignment="1">
      <alignment horizontal="center" vertical="center"/>
    </xf>
    <xf numFmtId="0" fontId="14" fillId="0" borderId="8"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4"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25" xfId="0" applyFont="1" applyBorder="1" applyAlignment="1">
      <alignment horizontal="left" vertical="center" shrinkToFit="1"/>
    </xf>
    <xf numFmtId="0" fontId="5" fillId="0" borderId="9" xfId="0" applyFont="1" applyBorder="1" applyAlignment="1">
      <alignment horizontal="left" vertical="center" indent="1"/>
    </xf>
    <xf numFmtId="0" fontId="5" fillId="0" borderId="5" xfId="0" applyFont="1" applyBorder="1" applyAlignment="1">
      <alignment horizontal="left" vertical="center" inden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9"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25" xfId="0" applyFont="1" applyBorder="1" applyAlignment="1">
      <alignment horizontal="left" vertical="center"/>
    </xf>
    <xf numFmtId="0" fontId="5" fillId="0" borderId="8" xfId="0" applyFont="1" applyBorder="1" applyAlignment="1">
      <alignment horizontal="left" vertical="center" indent="1" shrinkToFit="1"/>
    </xf>
    <xf numFmtId="0" fontId="5" fillId="0" borderId="9" xfId="0" applyFont="1" applyBorder="1" applyAlignment="1">
      <alignment horizontal="left" vertical="center" indent="1" shrinkToFit="1"/>
    </xf>
    <xf numFmtId="0" fontId="5" fillId="0" borderId="5" xfId="0" applyFont="1" applyBorder="1" applyAlignment="1">
      <alignment horizontal="left" vertical="center" indent="1" shrinkToFit="1"/>
    </xf>
    <xf numFmtId="0" fontId="5" fillId="0" borderId="6" xfId="0" applyFont="1" applyBorder="1" applyAlignment="1">
      <alignment horizontal="left" vertical="center" indent="1" shrinkToFit="1"/>
    </xf>
    <xf numFmtId="0" fontId="5" fillId="0" borderId="1" xfId="0" applyFont="1" applyBorder="1" applyAlignment="1">
      <alignment horizontal="left" vertical="center" indent="1" shrinkToFit="1"/>
    </xf>
    <xf numFmtId="0" fontId="5" fillId="0" borderId="15" xfId="0" applyFont="1" applyBorder="1" applyAlignment="1">
      <alignment horizontal="left" vertical="center" indent="1" shrinkToFit="1"/>
    </xf>
    <xf numFmtId="0" fontId="5" fillId="0" borderId="1" xfId="0" applyFont="1" applyBorder="1" applyAlignment="1">
      <alignment horizontal="left" vertical="center"/>
    </xf>
    <xf numFmtId="0" fontId="5" fillId="0" borderId="15" xfId="0" applyFont="1" applyBorder="1" applyAlignment="1">
      <alignment horizontal="left" vertical="center"/>
    </xf>
    <xf numFmtId="0" fontId="10" fillId="0" borderId="0" xfId="0" applyFont="1" applyAlignment="1">
      <alignment horizontal="center"/>
    </xf>
    <xf numFmtId="0" fontId="13" fillId="0" borderId="0" xfId="0" applyFont="1" applyAlignment="1">
      <alignment horizontal="center" vertical="center"/>
    </xf>
    <xf numFmtId="0" fontId="5" fillId="0" borderId="22" xfId="0" applyFont="1" applyBorder="1" applyAlignment="1">
      <alignment horizontal="center" vertical="center"/>
    </xf>
    <xf numFmtId="0" fontId="5" fillId="0" borderId="9" xfId="0" applyFont="1" applyBorder="1" applyAlignment="1">
      <alignment horizontal="left"/>
    </xf>
    <xf numFmtId="0" fontId="5" fillId="0" borderId="5" xfId="0" applyFont="1" applyBorder="1" applyAlignment="1">
      <alignment horizontal="left"/>
    </xf>
    <xf numFmtId="0" fontId="5" fillId="0" borderId="20" xfId="0" applyFont="1" applyBorder="1" applyAlignment="1">
      <alignment horizontal="center" vertical="center"/>
    </xf>
    <xf numFmtId="0" fontId="8" fillId="0" borderId="1" xfId="0" applyFont="1" applyBorder="1" applyAlignment="1">
      <alignment horizontal="center" vertical="center"/>
    </xf>
    <xf numFmtId="0" fontId="5" fillId="0" borderId="6" xfId="0" applyFont="1" applyBorder="1" applyAlignment="1">
      <alignment horizontal="left" vertical="center" wrapText="1" indent="1"/>
    </xf>
    <xf numFmtId="0" fontId="5" fillId="0" borderId="1" xfId="0" applyFont="1" applyBorder="1" applyAlignment="1">
      <alignment horizontal="left" vertical="center" wrapText="1" indent="1"/>
    </xf>
    <xf numFmtId="0" fontId="5" fillId="0" borderId="15" xfId="0" applyFont="1" applyBorder="1" applyAlignment="1">
      <alignment horizontal="left" vertical="center" wrapText="1" indent="1"/>
    </xf>
    <xf numFmtId="57" fontId="13" fillId="0" borderId="3" xfId="0" applyNumberFormat="1" applyFont="1" applyBorder="1" applyAlignment="1">
      <alignment horizontal="center" vertical="center" wrapText="1"/>
    </xf>
    <xf numFmtId="0" fontId="12" fillId="0" borderId="9" xfId="0" applyFont="1" applyBorder="1" applyAlignment="1">
      <alignment horizontal="center" vertical="center" wrapText="1"/>
    </xf>
    <xf numFmtId="0" fontId="13" fillId="0" borderId="9" xfId="0" applyFont="1" applyBorder="1" applyAlignment="1">
      <alignment horizontal="right" vertical="center" wrapText="1"/>
    </xf>
    <xf numFmtId="0" fontId="7" fillId="0" borderId="0" xfId="0" applyFont="1" applyAlignment="1">
      <alignment horizontal="center" vertical="center"/>
    </xf>
    <xf numFmtId="0" fontId="8" fillId="0" borderId="0" xfId="0" applyFont="1" applyAlignment="1">
      <alignment horizontal="center" vertical="center" shrinkToFit="1"/>
    </xf>
    <xf numFmtId="0" fontId="7" fillId="0" borderId="0" xfId="0" applyFont="1" applyAlignment="1">
      <alignment horizontal="right" vertical="center"/>
    </xf>
    <xf numFmtId="0" fontId="13" fillId="0" borderId="19"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right" vertical="center"/>
    </xf>
    <xf numFmtId="0" fontId="7" fillId="0" borderId="0" xfId="0" applyFont="1" applyBorder="1" applyAlignment="1">
      <alignment horizontal="right" vertical="center"/>
    </xf>
    <xf numFmtId="0" fontId="7" fillId="0" borderId="1" xfId="0" applyFont="1" applyBorder="1" applyAlignment="1">
      <alignment horizontal="left" vertical="center" indent="1"/>
    </xf>
    <xf numFmtId="0" fontId="7" fillId="0" borderId="8" xfId="0" applyFont="1" applyBorder="1" applyAlignment="1">
      <alignment horizontal="center" vertical="center" shrinkToFit="1"/>
    </xf>
    <xf numFmtId="0" fontId="11" fillId="0" borderId="0" xfId="0" applyFont="1" applyAlignment="1">
      <alignment horizontal="center"/>
    </xf>
    <xf numFmtId="0" fontId="12" fillId="0" borderId="0" xfId="0" applyFont="1" applyAlignment="1">
      <alignment horizontal="center" vertical="center"/>
    </xf>
    <xf numFmtId="0" fontId="8" fillId="0" borderId="3"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18" xfId="0" applyFont="1" applyBorder="1" applyAlignment="1">
      <alignment horizontal="center" vertical="center" shrinkToFit="1"/>
    </xf>
    <xf numFmtId="0" fontId="5" fillId="0" borderId="8" xfId="0" applyFont="1" applyBorder="1" applyAlignment="1">
      <alignment horizontal="left" vertical="center" indent="2"/>
    </xf>
    <xf numFmtId="0" fontId="5" fillId="0" borderId="9" xfId="0" applyFont="1" applyBorder="1" applyAlignment="1">
      <alignment horizontal="left" vertical="center" indent="2"/>
    </xf>
    <xf numFmtId="0" fontId="5" fillId="0" borderId="5" xfId="0" applyFont="1" applyBorder="1" applyAlignment="1">
      <alignment horizontal="left" vertical="center" indent="2"/>
    </xf>
    <xf numFmtId="0" fontId="9" fillId="0" borderId="6" xfId="0" applyFont="1" applyBorder="1" applyAlignment="1">
      <alignment horizontal="left" vertical="center" indent="2"/>
    </xf>
    <xf numFmtId="0" fontId="9" fillId="0" borderId="1" xfId="0" applyFont="1" applyBorder="1" applyAlignment="1">
      <alignment horizontal="left" vertical="center" indent="2"/>
    </xf>
    <xf numFmtId="0" fontId="9" fillId="0" borderId="15" xfId="0" applyFont="1" applyBorder="1" applyAlignment="1">
      <alignment horizontal="left" vertical="center" indent="2"/>
    </xf>
    <xf numFmtId="0" fontId="14" fillId="0" borderId="6" xfId="0" applyFont="1" applyBorder="1" applyAlignment="1">
      <alignment horizontal="left" vertical="center" shrinkToFit="1"/>
    </xf>
    <xf numFmtId="0" fontId="14" fillId="0" borderId="1" xfId="0" applyFont="1" applyBorder="1" applyAlignment="1">
      <alignment horizontal="left"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5" xfId="0" applyFont="1" applyBorder="1" applyAlignment="1">
      <alignment horizontal="center" vertical="center" shrinkToFit="1"/>
    </xf>
    <xf numFmtId="0" fontId="6" fillId="0" borderId="2" xfId="0" applyFont="1" applyBorder="1" applyAlignment="1">
      <alignment horizontal="center" vertical="center" shrinkToFit="1"/>
    </xf>
    <xf numFmtId="0" fontId="16" fillId="0" borderId="0" xfId="0" applyFont="1" applyBorder="1" applyAlignment="1">
      <alignment horizontal="center" vertical="center"/>
    </xf>
    <xf numFmtId="0" fontId="7" fillId="0" borderId="15" xfId="0" applyFont="1" applyBorder="1" applyAlignment="1">
      <alignment horizontal="left" vertical="center" indent="1"/>
    </xf>
    <xf numFmtId="0" fontId="7" fillId="0" borderId="18" xfId="0" applyFont="1" applyBorder="1" applyAlignment="1">
      <alignment horizontal="center" vertical="center" shrinkToFit="1"/>
    </xf>
    <xf numFmtId="0" fontId="7" fillId="0" borderId="3" xfId="0" applyFont="1" applyBorder="1" applyAlignment="1">
      <alignment horizontal="center" vertical="center" wrapText="1"/>
    </xf>
    <xf numFmtId="0" fontId="7" fillId="0" borderId="18" xfId="0" applyFont="1" applyBorder="1" applyAlignment="1">
      <alignment horizontal="center" vertical="center" wrapText="1"/>
    </xf>
    <xf numFmtId="0" fontId="6" fillId="0" borderId="3"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57" fontId="14" fillId="0" borderId="19" xfId="0" applyNumberFormat="1" applyFont="1" applyBorder="1" applyAlignment="1">
      <alignment horizontal="center" vertical="center" shrinkToFit="1"/>
    </xf>
    <xf numFmtId="57" fontId="13" fillId="0" borderId="19" xfId="0" applyNumberFormat="1"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17</xdr:col>
      <xdr:colOff>129540</xdr:colOff>
      <xdr:row>10</xdr:row>
      <xdr:rowOff>137160</xdr:rowOff>
    </xdr:from>
    <xdr:to>
      <xdr:col>18</xdr:col>
      <xdr:colOff>0</xdr:colOff>
      <xdr:row>39</xdr:row>
      <xdr:rowOff>182880</xdr:rowOff>
    </xdr:to>
    <xdr:pic>
      <xdr:nvPicPr>
        <xdr:cNvPr id="10290" name="図 6">
          <a:extLst>
            <a:ext uri="{FF2B5EF4-FFF2-40B4-BE49-F238E27FC236}">
              <a16:creationId xmlns:a16="http://schemas.microsoft.com/office/drawing/2014/main" id="{748A9828-2BC8-4E44-8A98-1BD7B399A2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839400" y="9662160"/>
          <a:ext cx="9570720" cy="712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129540</xdr:colOff>
      <xdr:row>10</xdr:row>
      <xdr:rowOff>137160</xdr:rowOff>
    </xdr:from>
    <xdr:to>
      <xdr:col>18</xdr:col>
      <xdr:colOff>0</xdr:colOff>
      <xdr:row>39</xdr:row>
      <xdr:rowOff>182880</xdr:rowOff>
    </xdr:to>
    <xdr:pic>
      <xdr:nvPicPr>
        <xdr:cNvPr id="10291" name="図 6">
          <a:extLst>
            <a:ext uri="{FF2B5EF4-FFF2-40B4-BE49-F238E27FC236}">
              <a16:creationId xmlns:a16="http://schemas.microsoft.com/office/drawing/2014/main" id="{334CB566-29B2-40BA-B58D-1EE7FBB9B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839400" y="9662160"/>
          <a:ext cx="9570720" cy="712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182880</xdr:colOff>
      <xdr:row>11</xdr:row>
      <xdr:rowOff>0</xdr:rowOff>
    </xdr:from>
    <xdr:to>
      <xdr:col>0</xdr:col>
      <xdr:colOff>7368540</xdr:colOff>
      <xdr:row>53</xdr:row>
      <xdr:rowOff>30480</xdr:rowOff>
    </xdr:to>
    <xdr:pic>
      <xdr:nvPicPr>
        <xdr:cNvPr id="10292" name="図 6">
          <a:extLst>
            <a:ext uri="{FF2B5EF4-FFF2-40B4-BE49-F238E27FC236}">
              <a16:creationId xmlns:a16="http://schemas.microsoft.com/office/drawing/2014/main" id="{37B2D597-4825-4A40-B326-BFF9F43107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 y="9776460"/>
          <a:ext cx="7185660" cy="10271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zoomScale="81" zoomScaleNormal="85" workbookViewId="0">
      <selection sqref="A1:IV65536"/>
    </sheetView>
  </sheetViews>
  <sheetFormatPr defaultColWidth="9" defaultRowHeight="24.6" x14ac:dyDescent="0.2"/>
  <cols>
    <col min="1" max="1" width="13.33203125" style="5" customWidth="1"/>
    <col min="2" max="2" width="7.44140625" style="5" customWidth="1"/>
    <col min="3" max="3" width="7.44140625" style="3" customWidth="1"/>
    <col min="4" max="11" width="10" style="3" customWidth="1"/>
    <col min="12" max="12" width="9" style="1"/>
    <col min="13" max="13" width="12.44140625" style="3" customWidth="1"/>
    <col min="14" max="17" width="12.44140625" style="13" hidden="1" customWidth="1"/>
    <col min="18" max="18" width="97.6640625" style="6" hidden="1" customWidth="1"/>
    <col min="19" max="19" width="12.44140625" style="6" customWidth="1"/>
    <col min="20" max="16384" width="9" style="1"/>
  </cols>
  <sheetData>
    <row r="1" spans="1:19" ht="22.5" customHeight="1" x14ac:dyDescent="0.2">
      <c r="A1" s="26" t="s">
        <v>11</v>
      </c>
      <c r="L1" s="3"/>
      <c r="N1" s="10" t="s">
        <v>93</v>
      </c>
      <c r="O1" s="10" t="s">
        <v>90</v>
      </c>
      <c r="P1" s="10" t="s">
        <v>91</v>
      </c>
      <c r="Q1" s="10" t="s">
        <v>92</v>
      </c>
      <c r="R1" s="10" t="s">
        <v>102</v>
      </c>
    </row>
    <row r="2" spans="1:19" ht="22.5" customHeight="1" x14ac:dyDescent="0.2">
      <c r="A2" s="136" t="s">
        <v>36</v>
      </c>
      <c r="B2" s="136"/>
      <c r="C2" s="136"/>
      <c r="D2" s="136"/>
      <c r="E2" s="136"/>
      <c r="F2" s="136"/>
      <c r="G2" s="136"/>
      <c r="H2" s="136"/>
      <c r="L2" s="3"/>
      <c r="N2" s="11" t="s">
        <v>94</v>
      </c>
      <c r="O2" s="12">
        <v>29</v>
      </c>
      <c r="P2" s="12">
        <v>1</v>
      </c>
      <c r="Q2" s="11">
        <v>1</v>
      </c>
      <c r="R2" s="11" t="s">
        <v>181</v>
      </c>
      <c r="S2" s="13"/>
    </row>
    <row r="3" spans="1:19" ht="22.5" customHeight="1" x14ac:dyDescent="0.2">
      <c r="A3" s="120" t="s">
        <v>37</v>
      </c>
      <c r="B3" s="120"/>
      <c r="C3" s="120"/>
      <c r="D3" s="129" t="s">
        <v>189</v>
      </c>
      <c r="E3" s="129"/>
      <c r="F3" s="129"/>
      <c r="G3" s="129"/>
      <c r="H3" s="129"/>
      <c r="I3" s="129"/>
      <c r="J3" s="129"/>
      <c r="K3" s="129"/>
      <c r="L3" s="3"/>
      <c r="N3" s="11" t="s">
        <v>95</v>
      </c>
      <c r="O3" s="12">
        <v>30</v>
      </c>
      <c r="P3" s="12">
        <v>2</v>
      </c>
      <c r="Q3" s="11">
        <v>2</v>
      </c>
      <c r="R3" s="11" t="s">
        <v>182</v>
      </c>
      <c r="S3" s="13"/>
    </row>
    <row r="4" spans="1:19" ht="22.5" customHeight="1" x14ac:dyDescent="0.2">
      <c r="A4" s="121" t="s">
        <v>60</v>
      </c>
      <c r="B4" s="122"/>
      <c r="C4" s="123"/>
      <c r="D4" s="124" t="s">
        <v>61</v>
      </c>
      <c r="E4" s="125"/>
      <c r="F4" s="28"/>
      <c r="G4" s="7"/>
      <c r="H4" s="7"/>
      <c r="L4" s="3"/>
      <c r="N4" s="11" t="s">
        <v>96</v>
      </c>
      <c r="O4" s="10"/>
      <c r="P4" s="12">
        <v>3</v>
      </c>
      <c r="Q4" s="11">
        <v>3</v>
      </c>
      <c r="R4" s="11" t="s">
        <v>183</v>
      </c>
    </row>
    <row r="5" spans="1:19" ht="22.5" customHeight="1" x14ac:dyDescent="0.2">
      <c r="A5" s="120" t="s">
        <v>27</v>
      </c>
      <c r="B5" s="120"/>
      <c r="C5" s="120"/>
      <c r="D5" s="127" t="s">
        <v>56</v>
      </c>
      <c r="E5" s="128"/>
      <c r="F5" s="29"/>
      <c r="G5" s="9"/>
      <c r="H5" s="30"/>
      <c r="L5" s="3"/>
      <c r="N5" s="11" t="s">
        <v>97</v>
      </c>
      <c r="O5" s="10"/>
      <c r="P5" s="12">
        <v>4</v>
      </c>
      <c r="Q5" s="11">
        <v>4</v>
      </c>
      <c r="R5" s="11" t="s">
        <v>184</v>
      </c>
    </row>
    <row r="6" spans="1:19" ht="22.5" customHeight="1" x14ac:dyDescent="0.2">
      <c r="A6" s="120" t="s">
        <v>232</v>
      </c>
      <c r="B6" s="120"/>
      <c r="C6" s="120"/>
      <c r="D6" s="110" t="s">
        <v>114</v>
      </c>
      <c r="E6" s="126"/>
      <c r="F6" s="126"/>
      <c r="G6" s="126"/>
      <c r="H6" s="111"/>
      <c r="L6" s="3"/>
      <c r="N6" s="11" t="s">
        <v>56</v>
      </c>
      <c r="O6" s="10"/>
      <c r="P6" s="12">
        <v>5</v>
      </c>
      <c r="Q6" s="11">
        <v>5</v>
      </c>
      <c r="R6" s="11" t="s">
        <v>185</v>
      </c>
    </row>
    <row r="7" spans="1:19" ht="22.5" customHeight="1" x14ac:dyDescent="0.2">
      <c r="A7" s="120" t="s">
        <v>14</v>
      </c>
      <c r="B7" s="120"/>
      <c r="C7" s="120"/>
      <c r="D7" s="110" t="s">
        <v>112</v>
      </c>
      <c r="E7" s="126"/>
      <c r="F7" s="126"/>
      <c r="G7" s="126"/>
      <c r="H7" s="111"/>
      <c r="L7" s="3"/>
      <c r="N7" s="11" t="s">
        <v>99</v>
      </c>
      <c r="O7" s="10"/>
      <c r="P7" s="12">
        <v>6</v>
      </c>
      <c r="Q7" s="11">
        <v>6</v>
      </c>
      <c r="R7" s="11" t="s">
        <v>186</v>
      </c>
    </row>
    <row r="8" spans="1:19" ht="22.5" customHeight="1" x14ac:dyDescent="0.2">
      <c r="A8" s="130" t="s">
        <v>38</v>
      </c>
      <c r="B8" s="120" t="s">
        <v>64</v>
      </c>
      <c r="C8" s="120"/>
      <c r="D8" s="131" t="s">
        <v>221</v>
      </c>
      <c r="E8" s="131"/>
      <c r="F8" s="9" t="s">
        <v>63</v>
      </c>
      <c r="G8" s="9"/>
      <c r="H8" s="9"/>
      <c r="L8" s="3"/>
      <c r="N8" s="11" t="s">
        <v>98</v>
      </c>
      <c r="O8" s="10"/>
      <c r="P8" s="12">
        <v>7</v>
      </c>
      <c r="Q8" s="11">
        <v>7</v>
      </c>
      <c r="R8" s="11" t="s">
        <v>187</v>
      </c>
    </row>
    <row r="9" spans="1:19" ht="22.5" customHeight="1" x14ac:dyDescent="0.2">
      <c r="A9" s="130"/>
      <c r="B9" s="120" t="s">
        <v>40</v>
      </c>
      <c r="C9" s="120"/>
      <c r="D9" s="131" t="s">
        <v>113</v>
      </c>
      <c r="E9" s="131"/>
      <c r="F9" s="131"/>
      <c r="G9" s="131"/>
      <c r="H9" s="131"/>
      <c r="L9" s="3"/>
      <c r="N9" s="11" t="s">
        <v>100</v>
      </c>
      <c r="O9" s="10"/>
      <c r="P9" s="12">
        <v>8</v>
      </c>
      <c r="Q9" s="11">
        <v>8</v>
      </c>
      <c r="R9" s="11" t="s">
        <v>188</v>
      </c>
    </row>
    <row r="10" spans="1:19" ht="22.5" customHeight="1" x14ac:dyDescent="0.2">
      <c r="A10" s="114" t="s">
        <v>49</v>
      </c>
      <c r="B10" s="116" t="s">
        <v>233</v>
      </c>
      <c r="C10" s="117"/>
      <c r="D10" s="31" t="s">
        <v>248</v>
      </c>
      <c r="E10" s="32" t="s">
        <v>249</v>
      </c>
      <c r="F10" s="33"/>
      <c r="G10" s="34"/>
      <c r="H10" s="34"/>
      <c r="L10" s="3"/>
      <c r="N10" s="10"/>
      <c r="O10" s="10"/>
      <c r="P10" s="12">
        <v>9</v>
      </c>
      <c r="Q10" s="11">
        <v>9</v>
      </c>
      <c r="R10" s="11" t="s">
        <v>189</v>
      </c>
    </row>
    <row r="11" spans="1:19" ht="22.5" customHeight="1" x14ac:dyDescent="0.2">
      <c r="A11" s="115" t="s">
        <v>65</v>
      </c>
      <c r="B11" s="118" t="s">
        <v>39</v>
      </c>
      <c r="C11" s="119"/>
      <c r="D11" s="35" t="s">
        <v>175</v>
      </c>
      <c r="E11" s="36" t="s">
        <v>177</v>
      </c>
      <c r="F11" s="28"/>
      <c r="G11" s="7"/>
      <c r="H11" s="7"/>
      <c r="L11" s="3"/>
      <c r="N11" s="10" t="s">
        <v>60</v>
      </c>
      <c r="O11" s="10"/>
      <c r="P11" s="12">
        <v>10</v>
      </c>
      <c r="Q11" s="11">
        <v>10</v>
      </c>
      <c r="R11" s="11" t="s">
        <v>190</v>
      </c>
    </row>
    <row r="12" spans="1:19" ht="22.5" customHeight="1" x14ac:dyDescent="0.2">
      <c r="A12" s="114" t="s">
        <v>227</v>
      </c>
      <c r="B12" s="134" t="s">
        <v>64</v>
      </c>
      <c r="C12" s="135"/>
      <c r="D12" s="37" t="s">
        <v>72</v>
      </c>
      <c r="E12" s="38"/>
      <c r="F12" s="28" t="s">
        <v>63</v>
      </c>
      <c r="G12" s="7"/>
      <c r="H12" s="7"/>
      <c r="L12" s="3"/>
      <c r="N12" s="11" t="s">
        <v>61</v>
      </c>
      <c r="O12" s="10"/>
      <c r="P12" s="12">
        <v>11</v>
      </c>
      <c r="Q12" s="11">
        <v>11</v>
      </c>
      <c r="R12" s="11" t="s">
        <v>191</v>
      </c>
    </row>
    <row r="13" spans="1:19" ht="22.5" customHeight="1" x14ac:dyDescent="0.2">
      <c r="A13" s="137"/>
      <c r="B13" s="132" t="s">
        <v>40</v>
      </c>
      <c r="C13" s="133"/>
      <c r="D13" s="39" t="s">
        <v>59</v>
      </c>
      <c r="E13" s="40"/>
      <c r="F13" s="28"/>
      <c r="G13" s="7"/>
      <c r="H13" s="7"/>
      <c r="L13" s="3"/>
      <c r="N13" s="11" t="s">
        <v>101</v>
      </c>
      <c r="O13" s="10"/>
      <c r="P13" s="12">
        <v>12</v>
      </c>
      <c r="Q13" s="11">
        <v>12</v>
      </c>
      <c r="R13" s="11" t="s">
        <v>192</v>
      </c>
    </row>
    <row r="14" spans="1:19" ht="22.5" customHeight="1" x14ac:dyDescent="0.2">
      <c r="A14" s="137"/>
      <c r="B14" s="120" t="s">
        <v>66</v>
      </c>
      <c r="C14" s="120"/>
      <c r="D14" s="110" t="s">
        <v>222</v>
      </c>
      <c r="E14" s="111"/>
      <c r="F14" s="28" t="s">
        <v>63</v>
      </c>
      <c r="G14" s="7"/>
      <c r="H14" s="7"/>
      <c r="L14" s="3"/>
      <c r="N14" s="11" t="s">
        <v>216</v>
      </c>
      <c r="O14" s="10"/>
      <c r="P14" s="10"/>
      <c r="Q14" s="11">
        <v>13</v>
      </c>
      <c r="R14" s="11" t="s">
        <v>193</v>
      </c>
    </row>
    <row r="15" spans="1:19" ht="22.5" customHeight="1" x14ac:dyDescent="0.2">
      <c r="A15" s="137"/>
      <c r="B15" s="120" t="s">
        <v>48</v>
      </c>
      <c r="C15" s="120"/>
      <c r="D15" s="110" t="s">
        <v>222</v>
      </c>
      <c r="E15" s="111"/>
      <c r="F15" s="28" t="s">
        <v>63</v>
      </c>
      <c r="G15" s="7"/>
      <c r="H15" s="7"/>
      <c r="L15" s="3"/>
      <c r="N15" s="10" t="s">
        <v>108</v>
      </c>
      <c r="O15" s="10"/>
      <c r="P15" s="10"/>
      <c r="Q15" s="11">
        <v>14</v>
      </c>
      <c r="R15" s="11" t="s">
        <v>194</v>
      </c>
    </row>
    <row r="16" spans="1:19" ht="22.5" customHeight="1" x14ac:dyDescent="0.2">
      <c r="A16" s="137" t="s">
        <v>50</v>
      </c>
      <c r="B16" s="116" t="s">
        <v>229</v>
      </c>
      <c r="C16" s="117"/>
      <c r="D16" s="31" t="s">
        <v>244</v>
      </c>
      <c r="E16" s="32" t="s">
        <v>249</v>
      </c>
      <c r="F16" s="28"/>
      <c r="G16" s="7"/>
      <c r="H16" s="7"/>
      <c r="L16" s="3"/>
      <c r="N16" s="14" t="s">
        <v>217</v>
      </c>
      <c r="O16" s="10"/>
      <c r="P16" s="10"/>
      <c r="Q16" s="11">
        <v>15</v>
      </c>
      <c r="R16" s="11" t="s">
        <v>195</v>
      </c>
    </row>
    <row r="17" spans="1:19" ht="22.5" customHeight="1" x14ac:dyDescent="0.2">
      <c r="A17" s="115"/>
      <c r="B17" s="120" t="s">
        <v>39</v>
      </c>
      <c r="C17" s="120"/>
      <c r="D17" s="35" t="s">
        <v>128</v>
      </c>
      <c r="E17" s="36" t="s">
        <v>177</v>
      </c>
      <c r="F17" s="28"/>
      <c r="G17" s="7"/>
      <c r="H17" s="7"/>
      <c r="L17" s="3"/>
      <c r="N17" s="14" t="s">
        <v>218</v>
      </c>
      <c r="O17" s="10"/>
      <c r="P17" s="10"/>
      <c r="Q17" s="11">
        <v>16</v>
      </c>
      <c r="R17" s="11" t="s">
        <v>196</v>
      </c>
    </row>
    <row r="18" spans="1:19" ht="22.5" customHeight="1" x14ac:dyDescent="0.2">
      <c r="A18" s="114" t="s">
        <v>50</v>
      </c>
      <c r="B18" s="116" t="s">
        <v>250</v>
      </c>
      <c r="C18" s="117"/>
      <c r="D18" s="31" t="s">
        <v>266</v>
      </c>
      <c r="E18" s="32" t="s">
        <v>265</v>
      </c>
      <c r="F18" s="28"/>
      <c r="G18" s="7"/>
      <c r="H18" s="7"/>
      <c r="L18" s="3"/>
      <c r="N18" s="14" t="s">
        <v>4</v>
      </c>
      <c r="O18" s="10"/>
      <c r="P18" s="10"/>
      <c r="Q18" s="11">
        <v>17</v>
      </c>
      <c r="R18" s="11" t="s">
        <v>197</v>
      </c>
    </row>
    <row r="19" spans="1:19" ht="22.5" customHeight="1" x14ac:dyDescent="0.2">
      <c r="A19" s="115"/>
      <c r="B19" s="118" t="s">
        <v>39</v>
      </c>
      <c r="C19" s="119"/>
      <c r="D19" s="35" t="s">
        <v>175</v>
      </c>
      <c r="E19" s="36" t="s">
        <v>178</v>
      </c>
      <c r="F19" s="28"/>
      <c r="G19" s="7"/>
      <c r="H19" s="7"/>
      <c r="L19" s="3"/>
      <c r="N19" s="14" t="s">
        <v>5</v>
      </c>
      <c r="O19" s="10"/>
      <c r="P19" s="10"/>
      <c r="Q19" s="11">
        <v>18</v>
      </c>
      <c r="R19" s="11" t="s">
        <v>199</v>
      </c>
    </row>
    <row r="20" spans="1:19" ht="22.5" customHeight="1" x14ac:dyDescent="0.2">
      <c r="A20" s="114" t="s">
        <v>235</v>
      </c>
      <c r="B20" s="116" t="s">
        <v>229</v>
      </c>
      <c r="C20" s="117"/>
      <c r="D20" s="31" t="s">
        <v>244</v>
      </c>
      <c r="E20" s="32" t="s">
        <v>245</v>
      </c>
      <c r="F20" s="28"/>
      <c r="G20" s="7"/>
      <c r="H20" s="7"/>
      <c r="L20" s="3"/>
      <c r="N20" s="14" t="s">
        <v>6</v>
      </c>
      <c r="O20" s="10"/>
      <c r="P20" s="10"/>
      <c r="Q20" s="11">
        <v>19</v>
      </c>
      <c r="R20" s="11" t="s">
        <v>200</v>
      </c>
    </row>
    <row r="21" spans="1:19" ht="22.5" customHeight="1" x14ac:dyDescent="0.2">
      <c r="A21" s="115"/>
      <c r="B21" s="118" t="s">
        <v>39</v>
      </c>
      <c r="C21" s="119"/>
      <c r="D21" s="35" t="s">
        <v>128</v>
      </c>
      <c r="E21" s="36" t="s">
        <v>179</v>
      </c>
      <c r="F21" s="28"/>
      <c r="G21" s="7"/>
      <c r="H21" s="7"/>
      <c r="L21" s="3"/>
      <c r="N21" s="14" t="s">
        <v>7</v>
      </c>
      <c r="O21" s="10"/>
      <c r="P21" s="10"/>
      <c r="Q21" s="11">
        <v>20</v>
      </c>
      <c r="R21" s="11" t="s">
        <v>201</v>
      </c>
    </row>
    <row r="22" spans="1:19" ht="22.5" customHeight="1" x14ac:dyDescent="0.2">
      <c r="A22" s="114" t="s">
        <v>236</v>
      </c>
      <c r="B22" s="134" t="s">
        <v>234</v>
      </c>
      <c r="C22" s="135"/>
      <c r="D22" s="37" t="s">
        <v>246</v>
      </c>
      <c r="E22" s="38" t="s">
        <v>247</v>
      </c>
      <c r="F22" s="28"/>
      <c r="G22" s="7"/>
      <c r="H22" s="7"/>
      <c r="L22" s="3"/>
      <c r="N22" s="14" t="s">
        <v>8</v>
      </c>
      <c r="O22" s="10"/>
      <c r="P22" s="10"/>
      <c r="Q22" s="11">
        <v>21</v>
      </c>
      <c r="R22" s="11" t="s">
        <v>202</v>
      </c>
    </row>
    <row r="23" spans="1:19" ht="22.5" customHeight="1" x14ac:dyDescent="0.2">
      <c r="A23" s="115" t="s">
        <v>69</v>
      </c>
      <c r="B23" s="132" t="s">
        <v>39</v>
      </c>
      <c r="C23" s="133"/>
      <c r="D23" s="39" t="s">
        <v>176</v>
      </c>
      <c r="E23" s="40" t="s">
        <v>180</v>
      </c>
      <c r="F23" s="28"/>
      <c r="G23" s="7"/>
      <c r="H23" s="7"/>
      <c r="L23" s="3"/>
      <c r="N23" s="14" t="s">
        <v>9</v>
      </c>
      <c r="O23" s="10"/>
      <c r="P23" s="10"/>
      <c r="Q23" s="11">
        <v>22</v>
      </c>
      <c r="R23" s="11" t="s">
        <v>203</v>
      </c>
    </row>
    <row r="24" spans="1:19" s="2" customFormat="1" ht="22.5" customHeight="1" x14ac:dyDescent="0.2">
      <c r="A24" s="114" t="s">
        <v>237</v>
      </c>
      <c r="B24" s="116" t="s">
        <v>229</v>
      </c>
      <c r="C24" s="117"/>
      <c r="D24" s="31" t="s">
        <v>263</v>
      </c>
      <c r="E24" s="32" t="s">
        <v>264</v>
      </c>
      <c r="F24" s="28"/>
      <c r="G24" s="7"/>
      <c r="H24" s="7"/>
      <c r="I24" s="3"/>
      <c r="J24" s="3"/>
      <c r="K24" s="3"/>
      <c r="L24" s="3"/>
      <c r="M24" s="3"/>
      <c r="N24" s="14" t="s">
        <v>10</v>
      </c>
      <c r="O24" s="10"/>
      <c r="P24" s="10"/>
      <c r="Q24" s="11">
        <v>23</v>
      </c>
      <c r="R24" s="11"/>
      <c r="S24" s="6"/>
    </row>
    <row r="25" spans="1:19" ht="22.5" customHeight="1" x14ac:dyDescent="0.2">
      <c r="A25" s="115"/>
      <c r="B25" s="118" t="s">
        <v>39</v>
      </c>
      <c r="C25" s="119"/>
      <c r="D25" s="35" t="s">
        <v>261</v>
      </c>
      <c r="E25" s="36" t="s">
        <v>262</v>
      </c>
      <c r="F25" s="28" t="s">
        <v>21</v>
      </c>
      <c r="G25" s="7"/>
      <c r="H25" s="7"/>
      <c r="L25" s="3"/>
      <c r="M25" s="15"/>
      <c r="N25" s="16" t="s">
        <v>109</v>
      </c>
      <c r="O25" s="10"/>
      <c r="P25" s="10"/>
      <c r="Q25" s="11">
        <v>24</v>
      </c>
      <c r="R25" s="11" t="s">
        <v>204</v>
      </c>
    </row>
    <row r="26" spans="1:19" ht="22.5" customHeight="1" x14ac:dyDescent="0.2">
      <c r="A26" s="114" t="s">
        <v>238</v>
      </c>
      <c r="B26" s="134" t="s">
        <v>229</v>
      </c>
      <c r="C26" s="135"/>
      <c r="D26" s="37" t="s">
        <v>269</v>
      </c>
      <c r="E26" s="38" t="s">
        <v>270</v>
      </c>
      <c r="F26" s="28"/>
      <c r="G26" s="7"/>
      <c r="H26" s="7"/>
      <c r="L26" s="3"/>
      <c r="M26" s="15"/>
      <c r="N26" s="16" t="s">
        <v>62</v>
      </c>
      <c r="O26" s="10"/>
      <c r="P26" s="10"/>
      <c r="Q26" s="11">
        <v>25</v>
      </c>
      <c r="R26" s="11" t="s">
        <v>205</v>
      </c>
    </row>
    <row r="27" spans="1:19" ht="22.5" customHeight="1" x14ac:dyDescent="0.2">
      <c r="A27" s="115"/>
      <c r="B27" s="132" t="s">
        <v>39</v>
      </c>
      <c r="C27" s="133"/>
      <c r="D27" s="39" t="s">
        <v>267</v>
      </c>
      <c r="E27" s="40" t="s">
        <v>268</v>
      </c>
      <c r="F27" s="41"/>
      <c r="G27" s="42"/>
      <c r="H27" s="42"/>
      <c r="L27" s="3"/>
      <c r="M27" s="15"/>
      <c r="N27" s="10" t="s">
        <v>206</v>
      </c>
      <c r="O27" s="10"/>
      <c r="P27" s="10"/>
      <c r="Q27" s="11">
        <v>23</v>
      </c>
      <c r="R27" s="17"/>
    </row>
    <row r="28" spans="1:19" ht="22.5" customHeight="1" x14ac:dyDescent="0.2">
      <c r="A28" s="114" t="s">
        <v>228</v>
      </c>
      <c r="B28" s="116" t="s">
        <v>229</v>
      </c>
      <c r="C28" s="117"/>
      <c r="D28" s="31" t="s">
        <v>259</v>
      </c>
      <c r="E28" s="32" t="s">
        <v>260</v>
      </c>
      <c r="F28" s="43"/>
      <c r="G28" s="44"/>
      <c r="H28" s="44"/>
      <c r="L28" s="15"/>
      <c r="M28" s="15"/>
      <c r="N28" s="16"/>
      <c r="O28" s="10"/>
      <c r="P28" s="10"/>
      <c r="Q28" s="11">
        <v>24</v>
      </c>
      <c r="R28" s="10"/>
    </row>
    <row r="29" spans="1:19" ht="22.5" customHeight="1" x14ac:dyDescent="0.2">
      <c r="A29" s="115"/>
      <c r="B29" s="118" t="s">
        <v>39</v>
      </c>
      <c r="C29" s="119"/>
      <c r="D29" s="35" t="s">
        <v>257</v>
      </c>
      <c r="E29" s="36" t="s">
        <v>258</v>
      </c>
      <c r="F29" s="43"/>
      <c r="G29" s="44"/>
      <c r="H29" s="44"/>
      <c r="L29" s="15"/>
      <c r="M29" s="15"/>
      <c r="N29" s="16" t="s">
        <v>219</v>
      </c>
      <c r="O29" s="10"/>
      <c r="P29" s="10"/>
      <c r="Q29" s="11">
        <v>25</v>
      </c>
      <c r="R29" s="10" t="s">
        <v>103</v>
      </c>
    </row>
    <row r="30" spans="1:19" ht="22.5" customHeight="1" x14ac:dyDescent="0.2">
      <c r="A30" s="114" t="s">
        <v>41</v>
      </c>
      <c r="B30" s="134" t="s">
        <v>233</v>
      </c>
      <c r="C30" s="135"/>
      <c r="D30" s="37" t="s">
        <v>255</v>
      </c>
      <c r="E30" s="38" t="s">
        <v>256</v>
      </c>
      <c r="F30" s="28"/>
      <c r="G30" s="7"/>
      <c r="H30" s="7"/>
      <c r="L30" s="15"/>
      <c r="M30" s="15"/>
      <c r="N30" s="16" t="s">
        <v>220</v>
      </c>
      <c r="O30" s="10"/>
      <c r="P30" s="10"/>
      <c r="Q30" s="11">
        <v>26</v>
      </c>
      <c r="R30" s="11" t="s">
        <v>104</v>
      </c>
    </row>
    <row r="31" spans="1:19" ht="22.5" customHeight="1" x14ac:dyDescent="0.2">
      <c r="A31" s="137"/>
      <c r="B31" s="132" t="s">
        <v>39</v>
      </c>
      <c r="C31" s="133"/>
      <c r="D31" s="39" t="s">
        <v>254</v>
      </c>
      <c r="E31" s="40" t="s">
        <v>139</v>
      </c>
      <c r="F31" s="28"/>
      <c r="G31" s="7"/>
      <c r="H31" s="7"/>
      <c r="I31" s="142">
        <v>42827</v>
      </c>
      <c r="J31" s="143"/>
      <c r="L31" s="15"/>
      <c r="M31" s="15"/>
      <c r="N31" s="10"/>
      <c r="O31" s="10"/>
      <c r="P31" s="10"/>
      <c r="Q31" s="11">
        <v>27</v>
      </c>
      <c r="R31" s="11" t="s">
        <v>107</v>
      </c>
    </row>
    <row r="32" spans="1:19" ht="22.5" customHeight="1" x14ac:dyDescent="0.2">
      <c r="A32" s="137"/>
      <c r="B32" s="120" t="s">
        <v>42</v>
      </c>
      <c r="C32" s="120"/>
      <c r="D32" s="144" t="s">
        <v>105</v>
      </c>
      <c r="E32" s="145"/>
      <c r="F32" s="28"/>
      <c r="G32" s="7"/>
      <c r="H32" s="7"/>
      <c r="I32" s="143" t="s">
        <v>230</v>
      </c>
      <c r="J32" s="143"/>
      <c r="K32" s="146" t="s">
        <v>241</v>
      </c>
      <c r="L32" s="143"/>
      <c r="M32" s="15"/>
      <c r="N32" s="10"/>
      <c r="O32" s="10"/>
      <c r="P32" s="10"/>
      <c r="Q32" s="11">
        <v>28</v>
      </c>
      <c r="R32" s="11" t="s">
        <v>105</v>
      </c>
    </row>
    <row r="33" spans="1:18" ht="22.5" customHeight="1" x14ac:dyDescent="0.2">
      <c r="A33" s="115"/>
      <c r="B33" s="138" t="s">
        <v>43</v>
      </c>
      <c r="C33" s="138"/>
      <c r="D33" s="148" t="s">
        <v>223</v>
      </c>
      <c r="E33" s="149"/>
      <c r="F33" s="28"/>
      <c r="G33" s="7"/>
      <c r="H33" s="7"/>
      <c r="I33" s="147" t="s">
        <v>231</v>
      </c>
      <c r="J33" s="147"/>
      <c r="K33" s="147"/>
      <c r="L33" s="147"/>
      <c r="M33" s="15"/>
      <c r="N33" s="10"/>
      <c r="O33" s="10"/>
      <c r="P33" s="10"/>
      <c r="Q33" s="11">
        <v>29</v>
      </c>
      <c r="R33" s="11" t="s">
        <v>75</v>
      </c>
    </row>
    <row r="34" spans="1:18" ht="22.5" customHeight="1" x14ac:dyDescent="0.2">
      <c r="A34" s="120" t="s">
        <v>44</v>
      </c>
      <c r="B34" s="24" t="s">
        <v>224</v>
      </c>
      <c r="C34" s="24" t="s">
        <v>242</v>
      </c>
      <c r="D34" s="24" t="s">
        <v>45</v>
      </c>
      <c r="E34" s="139" t="s">
        <v>39</v>
      </c>
      <c r="F34" s="139"/>
      <c r="G34" s="139" t="s">
        <v>243</v>
      </c>
      <c r="H34" s="139"/>
      <c r="I34" s="140" t="s">
        <v>46</v>
      </c>
      <c r="J34" s="141"/>
      <c r="K34" s="24" t="s">
        <v>47</v>
      </c>
      <c r="L34" s="24" t="s">
        <v>206</v>
      </c>
      <c r="M34" s="15"/>
      <c r="N34" s="10"/>
      <c r="O34" s="10"/>
      <c r="P34" s="10"/>
      <c r="Q34" s="11">
        <v>30</v>
      </c>
      <c r="R34" s="11" t="s">
        <v>106</v>
      </c>
    </row>
    <row r="35" spans="1:18" ht="22.5" customHeight="1" x14ac:dyDescent="0.2">
      <c r="A35" s="120"/>
      <c r="B35" s="24">
        <v>1</v>
      </c>
      <c r="C35" s="46">
        <v>10</v>
      </c>
      <c r="D35" s="46" t="s">
        <v>70</v>
      </c>
      <c r="E35" s="47" t="s">
        <v>115</v>
      </c>
      <c r="F35" s="48" t="s">
        <v>279</v>
      </c>
      <c r="G35" s="49" t="s">
        <v>144</v>
      </c>
      <c r="H35" s="50" t="s">
        <v>159</v>
      </c>
      <c r="I35" s="112">
        <v>30408</v>
      </c>
      <c r="J35" s="113"/>
      <c r="K35" s="51">
        <f>IF(I35="","",DATEDIF(I35,$I$31,"Ｙ"))</f>
        <v>34</v>
      </c>
      <c r="L35" s="25" t="s">
        <v>271</v>
      </c>
      <c r="M35" s="18"/>
      <c r="N35" s="10"/>
      <c r="O35" s="10"/>
      <c r="P35" s="10"/>
      <c r="Q35" s="11">
        <v>31</v>
      </c>
      <c r="R35" s="10"/>
    </row>
    <row r="36" spans="1:18" ht="22.5" customHeight="1" x14ac:dyDescent="0.2">
      <c r="A36" s="120"/>
      <c r="B36" s="24">
        <v>2</v>
      </c>
      <c r="C36" s="46">
        <v>2</v>
      </c>
      <c r="D36" s="46" t="s">
        <v>71</v>
      </c>
      <c r="E36" s="47" t="s">
        <v>116</v>
      </c>
      <c r="F36" s="48" t="s">
        <v>129</v>
      </c>
      <c r="G36" s="49" t="s">
        <v>145</v>
      </c>
      <c r="H36" s="50" t="s">
        <v>160</v>
      </c>
      <c r="I36" s="112">
        <v>30439</v>
      </c>
      <c r="J36" s="113"/>
      <c r="K36" s="51">
        <f t="shared" ref="K36:K59" si="0">IF(I36="","",DATEDIF(I36,$I$31,"Ｙ"))</f>
        <v>33</v>
      </c>
      <c r="L36" s="25"/>
      <c r="M36" s="18"/>
      <c r="N36" s="10"/>
      <c r="O36" s="10"/>
      <c r="P36" s="10"/>
      <c r="Q36" s="19"/>
      <c r="R36" s="10"/>
    </row>
    <row r="37" spans="1:18" ht="22.5" customHeight="1" x14ac:dyDescent="0.2">
      <c r="A37" s="120"/>
      <c r="B37" s="24">
        <v>3</v>
      </c>
      <c r="C37" s="46">
        <v>3</v>
      </c>
      <c r="D37" s="46" t="s">
        <v>4</v>
      </c>
      <c r="E37" s="47" t="s">
        <v>117</v>
      </c>
      <c r="F37" s="48" t="s">
        <v>130</v>
      </c>
      <c r="G37" s="49" t="s">
        <v>146</v>
      </c>
      <c r="H37" s="50" t="s">
        <v>161</v>
      </c>
      <c r="I37" s="112">
        <v>30837</v>
      </c>
      <c r="J37" s="113"/>
      <c r="K37" s="51">
        <f t="shared" si="0"/>
        <v>32</v>
      </c>
      <c r="L37" s="25"/>
      <c r="M37" s="18"/>
      <c r="N37" s="10"/>
      <c r="O37" s="10"/>
      <c r="P37" s="10"/>
      <c r="Q37" s="17"/>
      <c r="R37" s="10" t="s">
        <v>110</v>
      </c>
    </row>
    <row r="38" spans="1:18" ht="22.5" customHeight="1" x14ac:dyDescent="0.2">
      <c r="A38" s="120"/>
      <c r="B38" s="24">
        <v>4</v>
      </c>
      <c r="C38" s="46">
        <v>12</v>
      </c>
      <c r="D38" s="46" t="s">
        <v>198</v>
      </c>
      <c r="E38" s="47" t="s">
        <v>239</v>
      </c>
      <c r="F38" s="48" t="s">
        <v>131</v>
      </c>
      <c r="G38" s="49" t="s">
        <v>240</v>
      </c>
      <c r="H38" s="50" t="s">
        <v>162</v>
      </c>
      <c r="I38" s="112">
        <v>30868</v>
      </c>
      <c r="J38" s="113"/>
      <c r="K38" s="51">
        <f t="shared" si="0"/>
        <v>32</v>
      </c>
      <c r="L38" s="25"/>
      <c r="M38" s="18"/>
      <c r="N38" s="10"/>
      <c r="O38" s="10"/>
      <c r="P38" s="10"/>
      <c r="Q38" s="17"/>
      <c r="R38" s="11" t="s">
        <v>207</v>
      </c>
    </row>
    <row r="39" spans="1:18" ht="22.5" customHeight="1" x14ac:dyDescent="0.2">
      <c r="A39" s="120"/>
      <c r="B39" s="24">
        <v>5</v>
      </c>
      <c r="C39" s="46">
        <v>15</v>
      </c>
      <c r="D39" s="46" t="s">
        <v>6</v>
      </c>
      <c r="E39" s="47" t="s">
        <v>118</v>
      </c>
      <c r="F39" s="48" t="s">
        <v>132</v>
      </c>
      <c r="G39" s="49" t="s">
        <v>147</v>
      </c>
      <c r="H39" s="50" t="s">
        <v>163</v>
      </c>
      <c r="I39" s="112">
        <v>31265</v>
      </c>
      <c r="J39" s="113"/>
      <c r="K39" s="51">
        <f t="shared" si="0"/>
        <v>31</v>
      </c>
      <c r="L39" s="25"/>
      <c r="M39" s="18"/>
      <c r="N39" s="10"/>
      <c r="O39" s="10"/>
      <c r="P39" s="10"/>
      <c r="Q39" s="17"/>
      <c r="R39" s="20" t="s">
        <v>208</v>
      </c>
    </row>
    <row r="40" spans="1:18" ht="22.5" customHeight="1" x14ac:dyDescent="0.2">
      <c r="A40" s="120"/>
      <c r="B40" s="24">
        <v>6</v>
      </c>
      <c r="C40" s="46">
        <v>6</v>
      </c>
      <c r="D40" s="46" t="s">
        <v>7</v>
      </c>
      <c r="E40" s="47" t="s">
        <v>119</v>
      </c>
      <c r="F40" s="48" t="s">
        <v>133</v>
      </c>
      <c r="G40" s="49" t="s">
        <v>148</v>
      </c>
      <c r="H40" s="50" t="s">
        <v>164</v>
      </c>
      <c r="I40" s="112">
        <v>31297</v>
      </c>
      <c r="J40" s="113"/>
      <c r="K40" s="51">
        <f t="shared" si="0"/>
        <v>31</v>
      </c>
      <c r="L40" s="25"/>
      <c r="M40" s="18"/>
      <c r="N40" s="21"/>
      <c r="O40" s="10"/>
      <c r="P40" s="10"/>
      <c r="Q40" s="17"/>
      <c r="R40" s="22" t="s">
        <v>209</v>
      </c>
    </row>
    <row r="41" spans="1:18" ht="22.5" customHeight="1" x14ac:dyDescent="0.2">
      <c r="A41" s="120"/>
      <c r="B41" s="24">
        <v>7</v>
      </c>
      <c r="C41" s="46">
        <v>9</v>
      </c>
      <c r="D41" s="46" t="s">
        <v>8</v>
      </c>
      <c r="E41" s="47" t="s">
        <v>120</v>
      </c>
      <c r="F41" s="48" t="s">
        <v>134</v>
      </c>
      <c r="G41" s="49" t="s">
        <v>149</v>
      </c>
      <c r="H41" s="50" t="s">
        <v>165</v>
      </c>
      <c r="I41" s="112">
        <v>30963</v>
      </c>
      <c r="J41" s="113"/>
      <c r="K41" s="51">
        <f t="shared" si="0"/>
        <v>32</v>
      </c>
      <c r="L41" s="25"/>
      <c r="M41" s="18"/>
      <c r="N41" s="21"/>
      <c r="O41" s="10"/>
      <c r="P41" s="10"/>
      <c r="Q41" s="10"/>
      <c r="R41" s="22" t="s">
        <v>207</v>
      </c>
    </row>
    <row r="42" spans="1:18" ht="22.5" customHeight="1" x14ac:dyDescent="0.2">
      <c r="A42" s="120"/>
      <c r="B42" s="24">
        <v>8</v>
      </c>
      <c r="C42" s="46">
        <v>13</v>
      </c>
      <c r="D42" s="46" t="s">
        <v>9</v>
      </c>
      <c r="E42" s="47" t="s">
        <v>121</v>
      </c>
      <c r="F42" s="48" t="s">
        <v>135</v>
      </c>
      <c r="G42" s="49" t="s">
        <v>150</v>
      </c>
      <c r="H42" s="50" t="s">
        <v>166</v>
      </c>
      <c r="I42" s="112">
        <v>30629</v>
      </c>
      <c r="J42" s="113"/>
      <c r="K42" s="51">
        <f t="shared" si="0"/>
        <v>33</v>
      </c>
      <c r="L42" s="25"/>
      <c r="M42" s="18"/>
      <c r="N42" s="21"/>
      <c r="O42" s="10"/>
      <c r="P42" s="10"/>
      <c r="Q42" s="10"/>
      <c r="R42" s="22" t="s">
        <v>210</v>
      </c>
    </row>
    <row r="43" spans="1:18" ht="22.5" customHeight="1" x14ac:dyDescent="0.2">
      <c r="A43" s="120"/>
      <c r="B43" s="24">
        <v>9</v>
      </c>
      <c r="C43" s="46">
        <v>7</v>
      </c>
      <c r="D43" s="46" t="s">
        <v>10</v>
      </c>
      <c r="E43" s="47" t="s">
        <v>122</v>
      </c>
      <c r="F43" s="48" t="s">
        <v>136</v>
      </c>
      <c r="G43" s="49" t="s">
        <v>151</v>
      </c>
      <c r="H43" s="50" t="s">
        <v>167</v>
      </c>
      <c r="I43" s="112">
        <v>30295</v>
      </c>
      <c r="J43" s="113"/>
      <c r="K43" s="51">
        <f t="shared" si="0"/>
        <v>34</v>
      </c>
      <c r="L43" s="25"/>
      <c r="M43" s="18"/>
      <c r="N43" s="21"/>
      <c r="O43" s="10"/>
      <c r="P43" s="10"/>
      <c r="Q43" s="10"/>
      <c r="R43" s="22" t="s">
        <v>211</v>
      </c>
    </row>
    <row r="44" spans="1:18" ht="22.5" customHeight="1" x14ac:dyDescent="0.2">
      <c r="A44" s="120"/>
      <c r="B44" s="24">
        <v>10</v>
      </c>
      <c r="C44" s="46">
        <v>1</v>
      </c>
      <c r="D44" s="46" t="s">
        <v>225</v>
      </c>
      <c r="E44" s="47" t="s">
        <v>226</v>
      </c>
      <c r="F44" s="48" t="s">
        <v>137</v>
      </c>
      <c r="G44" s="49" t="s">
        <v>152</v>
      </c>
      <c r="H44" s="50" t="s">
        <v>168</v>
      </c>
      <c r="I44" s="112">
        <v>29597</v>
      </c>
      <c r="J44" s="113"/>
      <c r="K44" s="51">
        <f t="shared" si="0"/>
        <v>36</v>
      </c>
      <c r="L44" s="25"/>
      <c r="M44" s="18"/>
      <c r="N44" s="21"/>
      <c r="O44" s="10"/>
      <c r="P44" s="10"/>
      <c r="Q44" s="10"/>
      <c r="R44" s="22" t="s">
        <v>212</v>
      </c>
    </row>
    <row r="45" spans="1:18" ht="22.5" customHeight="1" x14ac:dyDescent="0.2">
      <c r="A45" s="120"/>
      <c r="B45" s="24">
        <v>11</v>
      </c>
      <c r="C45" s="46">
        <v>4</v>
      </c>
      <c r="D45" s="46" t="s">
        <v>109</v>
      </c>
      <c r="E45" s="47" t="s">
        <v>123</v>
      </c>
      <c r="F45" s="48" t="s">
        <v>138</v>
      </c>
      <c r="G45" s="49" t="s">
        <v>153</v>
      </c>
      <c r="H45" s="50" t="s">
        <v>169</v>
      </c>
      <c r="I45" s="112">
        <v>30359</v>
      </c>
      <c r="J45" s="113"/>
      <c r="K45" s="51">
        <f t="shared" si="0"/>
        <v>34</v>
      </c>
      <c r="L45" s="25"/>
      <c r="M45" s="18"/>
      <c r="N45" s="21"/>
      <c r="O45" s="10"/>
      <c r="P45" s="10"/>
      <c r="Q45" s="10"/>
      <c r="R45" s="22" t="s">
        <v>213</v>
      </c>
    </row>
    <row r="46" spans="1:18" ht="22.5" customHeight="1" x14ac:dyDescent="0.2">
      <c r="A46" s="120"/>
      <c r="B46" s="24">
        <v>12</v>
      </c>
      <c r="C46" s="46">
        <v>5</v>
      </c>
      <c r="D46" s="46" t="s">
        <v>109</v>
      </c>
      <c r="E46" s="47" t="s">
        <v>124</v>
      </c>
      <c r="F46" s="48" t="s">
        <v>139</v>
      </c>
      <c r="G46" s="49" t="s">
        <v>154</v>
      </c>
      <c r="H46" s="50" t="s">
        <v>170</v>
      </c>
      <c r="I46" s="112">
        <v>29293</v>
      </c>
      <c r="J46" s="113"/>
      <c r="K46" s="51">
        <f t="shared" si="0"/>
        <v>37</v>
      </c>
      <c r="L46" s="25"/>
      <c r="M46" s="18"/>
      <c r="N46" s="21"/>
      <c r="O46" s="10"/>
      <c r="P46" s="10"/>
      <c r="Q46" s="10"/>
      <c r="R46" s="22" t="s">
        <v>214</v>
      </c>
    </row>
    <row r="47" spans="1:18" ht="22.5" customHeight="1" x14ac:dyDescent="0.2">
      <c r="A47" s="120"/>
      <c r="B47" s="24">
        <v>13</v>
      </c>
      <c r="C47" s="46">
        <v>8</v>
      </c>
      <c r="D47" s="46" t="s">
        <v>62</v>
      </c>
      <c r="E47" s="47" t="s">
        <v>125</v>
      </c>
      <c r="F47" s="48" t="s">
        <v>140</v>
      </c>
      <c r="G47" s="49" t="s">
        <v>155</v>
      </c>
      <c r="H47" s="50" t="s">
        <v>171</v>
      </c>
      <c r="I47" s="112">
        <v>30420</v>
      </c>
      <c r="J47" s="113"/>
      <c r="K47" s="51">
        <f t="shared" si="0"/>
        <v>33</v>
      </c>
      <c r="L47" s="25"/>
      <c r="N47" s="21"/>
      <c r="O47" s="10"/>
      <c r="P47" s="10"/>
      <c r="Q47" s="10"/>
      <c r="R47" s="22" t="s">
        <v>215</v>
      </c>
    </row>
    <row r="48" spans="1:18" ht="22.5" customHeight="1" x14ac:dyDescent="0.2">
      <c r="A48" s="120"/>
      <c r="B48" s="24">
        <v>14</v>
      </c>
      <c r="C48" s="46">
        <v>14</v>
      </c>
      <c r="D48" s="46" t="s">
        <v>62</v>
      </c>
      <c r="E48" s="47" t="s">
        <v>126</v>
      </c>
      <c r="F48" s="48" t="s">
        <v>141</v>
      </c>
      <c r="G48" s="49" t="s">
        <v>156</v>
      </c>
      <c r="H48" s="50" t="s">
        <v>172</v>
      </c>
      <c r="I48" s="112">
        <v>29356</v>
      </c>
      <c r="J48" s="113"/>
      <c r="K48" s="51">
        <f t="shared" si="0"/>
        <v>36</v>
      </c>
      <c r="L48" s="25"/>
      <c r="N48" s="23"/>
    </row>
    <row r="49" spans="1:16" ht="22.5" customHeight="1" x14ac:dyDescent="0.2">
      <c r="A49" s="120"/>
      <c r="B49" s="24">
        <v>15</v>
      </c>
      <c r="C49" s="46">
        <v>11</v>
      </c>
      <c r="D49" s="46" t="s">
        <v>62</v>
      </c>
      <c r="E49" s="47" t="s">
        <v>127</v>
      </c>
      <c r="F49" s="48" t="s">
        <v>142</v>
      </c>
      <c r="G49" s="49" t="s">
        <v>157</v>
      </c>
      <c r="H49" s="50" t="s">
        <v>173</v>
      </c>
      <c r="I49" s="112">
        <v>29022</v>
      </c>
      <c r="J49" s="113"/>
      <c r="K49" s="51">
        <f t="shared" si="0"/>
        <v>37</v>
      </c>
      <c r="L49" s="25"/>
      <c r="N49" s="23"/>
    </row>
    <row r="50" spans="1:16" ht="22.5" customHeight="1" x14ac:dyDescent="0.2">
      <c r="A50" s="120"/>
      <c r="B50" s="24">
        <v>16</v>
      </c>
      <c r="C50" s="46">
        <v>31</v>
      </c>
      <c r="D50" s="46" t="s">
        <v>71</v>
      </c>
      <c r="E50" s="47" t="s">
        <v>128</v>
      </c>
      <c r="F50" s="48" t="s">
        <v>143</v>
      </c>
      <c r="G50" s="49" t="s">
        <v>158</v>
      </c>
      <c r="H50" s="50" t="s">
        <v>174</v>
      </c>
      <c r="I50" s="112">
        <v>26862</v>
      </c>
      <c r="J50" s="113"/>
      <c r="K50" s="51">
        <f t="shared" si="0"/>
        <v>43</v>
      </c>
      <c r="L50" s="25"/>
      <c r="N50" s="23"/>
    </row>
    <row r="51" spans="1:16" ht="22.5" customHeight="1" x14ac:dyDescent="0.2">
      <c r="A51" s="120"/>
      <c r="B51" s="24">
        <v>17</v>
      </c>
      <c r="C51" s="46">
        <v>13</v>
      </c>
      <c r="D51" s="46" t="s">
        <v>9</v>
      </c>
      <c r="E51" s="47" t="s">
        <v>121</v>
      </c>
      <c r="F51" s="48" t="s">
        <v>135</v>
      </c>
      <c r="G51" s="49" t="s">
        <v>150</v>
      </c>
      <c r="H51" s="50" t="s">
        <v>166</v>
      </c>
      <c r="I51" s="112">
        <v>30629</v>
      </c>
      <c r="J51" s="113"/>
      <c r="K51" s="51">
        <f t="shared" si="0"/>
        <v>33</v>
      </c>
      <c r="L51" s="25"/>
      <c r="N51" s="23"/>
    </row>
    <row r="52" spans="1:16" ht="22.5" customHeight="1" x14ac:dyDescent="0.2">
      <c r="A52" s="120"/>
      <c r="B52" s="24">
        <v>18</v>
      </c>
      <c r="C52" s="46">
        <v>7</v>
      </c>
      <c r="D52" s="46" t="s">
        <v>10</v>
      </c>
      <c r="E52" s="47" t="s">
        <v>122</v>
      </c>
      <c r="F52" s="48" t="s">
        <v>136</v>
      </c>
      <c r="G52" s="49" t="s">
        <v>151</v>
      </c>
      <c r="H52" s="50" t="s">
        <v>167</v>
      </c>
      <c r="I52" s="112">
        <v>30295</v>
      </c>
      <c r="J52" s="113"/>
      <c r="K52" s="51">
        <f t="shared" si="0"/>
        <v>34</v>
      </c>
      <c r="L52" s="25"/>
      <c r="N52" s="23"/>
      <c r="O52" s="23"/>
      <c r="P52" s="23"/>
    </row>
    <row r="53" spans="1:16" ht="22.5" customHeight="1" x14ac:dyDescent="0.2">
      <c r="A53" s="120"/>
      <c r="B53" s="24">
        <v>19</v>
      </c>
      <c r="C53" s="46">
        <v>1</v>
      </c>
      <c r="D53" s="46" t="s">
        <v>225</v>
      </c>
      <c r="E53" s="47" t="s">
        <v>226</v>
      </c>
      <c r="F53" s="48" t="s">
        <v>137</v>
      </c>
      <c r="G53" s="49" t="s">
        <v>152</v>
      </c>
      <c r="H53" s="50" t="s">
        <v>168</v>
      </c>
      <c r="I53" s="112">
        <v>29597</v>
      </c>
      <c r="J53" s="113"/>
      <c r="K53" s="51">
        <f t="shared" si="0"/>
        <v>36</v>
      </c>
      <c r="L53" s="25"/>
      <c r="N53" s="23"/>
      <c r="O53" s="23"/>
      <c r="P53" s="23"/>
    </row>
    <row r="54" spans="1:16" ht="22.5" customHeight="1" x14ac:dyDescent="0.2">
      <c r="A54" s="120"/>
      <c r="B54" s="24">
        <v>20</v>
      </c>
      <c r="C54" s="46">
        <v>4</v>
      </c>
      <c r="D54" s="46" t="s">
        <v>109</v>
      </c>
      <c r="E54" s="47" t="s">
        <v>123</v>
      </c>
      <c r="F54" s="48" t="s">
        <v>138</v>
      </c>
      <c r="G54" s="49" t="s">
        <v>153</v>
      </c>
      <c r="H54" s="50" t="s">
        <v>169</v>
      </c>
      <c r="I54" s="112">
        <v>30359</v>
      </c>
      <c r="J54" s="113"/>
      <c r="K54" s="51">
        <f t="shared" si="0"/>
        <v>34</v>
      </c>
      <c r="L54" s="25"/>
      <c r="N54" s="23"/>
      <c r="O54" s="23"/>
      <c r="P54" s="23"/>
    </row>
    <row r="55" spans="1:16" ht="22.5" customHeight="1" x14ac:dyDescent="0.2">
      <c r="A55" s="120"/>
      <c r="B55" s="24">
        <v>21</v>
      </c>
      <c r="C55" s="46">
        <v>5</v>
      </c>
      <c r="D55" s="46" t="s">
        <v>109</v>
      </c>
      <c r="E55" s="47" t="s">
        <v>124</v>
      </c>
      <c r="F55" s="48" t="s">
        <v>139</v>
      </c>
      <c r="G55" s="49" t="s">
        <v>154</v>
      </c>
      <c r="H55" s="50" t="s">
        <v>170</v>
      </c>
      <c r="I55" s="112">
        <v>29293</v>
      </c>
      <c r="J55" s="113"/>
      <c r="K55" s="51">
        <f t="shared" si="0"/>
        <v>37</v>
      </c>
      <c r="L55" s="25"/>
      <c r="O55" s="23"/>
      <c r="P55" s="23"/>
    </row>
    <row r="56" spans="1:16" ht="22.5" customHeight="1" x14ac:dyDescent="0.2">
      <c r="A56" s="120" t="s">
        <v>78</v>
      </c>
      <c r="B56" s="24">
        <v>22</v>
      </c>
      <c r="C56" s="46">
        <v>8</v>
      </c>
      <c r="D56" s="46" t="s">
        <v>62</v>
      </c>
      <c r="E56" s="47" t="s">
        <v>125</v>
      </c>
      <c r="F56" s="48" t="s">
        <v>140</v>
      </c>
      <c r="G56" s="49" t="s">
        <v>155</v>
      </c>
      <c r="H56" s="50" t="s">
        <v>171</v>
      </c>
      <c r="I56" s="112">
        <v>30420</v>
      </c>
      <c r="J56" s="113"/>
      <c r="K56" s="51">
        <f t="shared" si="0"/>
        <v>33</v>
      </c>
      <c r="L56" s="25"/>
      <c r="O56" s="23"/>
      <c r="P56" s="23"/>
    </row>
    <row r="57" spans="1:16" x14ac:dyDescent="0.2">
      <c r="A57" s="120" t="s">
        <v>84</v>
      </c>
      <c r="B57" s="24">
        <v>23</v>
      </c>
      <c r="C57" s="46">
        <v>14</v>
      </c>
      <c r="D57" s="46" t="s">
        <v>62</v>
      </c>
      <c r="E57" s="47" t="s">
        <v>126</v>
      </c>
      <c r="F57" s="48" t="s">
        <v>141</v>
      </c>
      <c r="G57" s="49" t="s">
        <v>156</v>
      </c>
      <c r="H57" s="50" t="s">
        <v>172</v>
      </c>
      <c r="I57" s="112">
        <v>29356</v>
      </c>
      <c r="J57" s="113"/>
      <c r="K57" s="51">
        <f t="shared" si="0"/>
        <v>36</v>
      </c>
      <c r="L57" s="25"/>
      <c r="O57" s="23"/>
      <c r="P57" s="23"/>
    </row>
    <row r="58" spans="1:16" x14ac:dyDescent="0.2">
      <c r="A58" s="120" t="s">
        <v>89</v>
      </c>
      <c r="B58" s="24">
        <v>24</v>
      </c>
      <c r="C58" s="46">
        <v>11</v>
      </c>
      <c r="D58" s="46" t="s">
        <v>62</v>
      </c>
      <c r="E58" s="47" t="s">
        <v>127</v>
      </c>
      <c r="F58" s="48" t="s">
        <v>142</v>
      </c>
      <c r="G58" s="49" t="s">
        <v>157</v>
      </c>
      <c r="H58" s="50" t="s">
        <v>173</v>
      </c>
      <c r="I58" s="112">
        <v>29022</v>
      </c>
      <c r="J58" s="113"/>
      <c r="K58" s="51">
        <f t="shared" si="0"/>
        <v>37</v>
      </c>
      <c r="L58" s="25"/>
      <c r="O58" s="23"/>
      <c r="P58" s="23"/>
    </row>
    <row r="59" spans="1:16" x14ac:dyDescent="0.2">
      <c r="A59" s="120"/>
      <c r="B59" s="24">
        <v>25</v>
      </c>
      <c r="C59" s="46">
        <v>31</v>
      </c>
      <c r="D59" s="46" t="s">
        <v>71</v>
      </c>
      <c r="E59" s="47" t="s">
        <v>128</v>
      </c>
      <c r="F59" s="48" t="s">
        <v>143</v>
      </c>
      <c r="G59" s="49" t="s">
        <v>158</v>
      </c>
      <c r="H59" s="50" t="s">
        <v>174</v>
      </c>
      <c r="I59" s="112">
        <v>26862</v>
      </c>
      <c r="J59" s="113"/>
      <c r="K59" s="51">
        <f t="shared" si="0"/>
        <v>43</v>
      </c>
      <c r="L59" s="25"/>
      <c r="O59" s="23"/>
      <c r="P59" s="23"/>
    </row>
    <row r="60" spans="1:16" x14ac:dyDescent="0.2">
      <c r="A60" s="27" t="s">
        <v>78</v>
      </c>
      <c r="B60" s="139" t="s">
        <v>79</v>
      </c>
      <c r="C60" s="139"/>
      <c r="D60" s="150" t="str">
        <f>R38</f>
        <v>佐藤　国生</v>
      </c>
      <c r="E60" s="151"/>
      <c r="F60" s="52"/>
      <c r="G60" s="52"/>
      <c r="H60" s="52"/>
      <c r="L60" s="3"/>
      <c r="O60" s="23"/>
      <c r="P60" s="23"/>
    </row>
    <row r="61" spans="1:16" x14ac:dyDescent="0.2">
      <c r="A61" s="27" t="s">
        <v>84</v>
      </c>
      <c r="B61" s="140" t="s">
        <v>79</v>
      </c>
      <c r="C61" s="141"/>
      <c r="D61" s="129" t="s">
        <v>212</v>
      </c>
      <c r="E61" s="129"/>
      <c r="F61" s="52"/>
      <c r="G61" s="52"/>
      <c r="H61" s="52"/>
      <c r="L61" s="3"/>
    </row>
    <row r="62" spans="1:16" x14ac:dyDescent="0.2">
      <c r="A62" s="120" t="s">
        <v>89</v>
      </c>
      <c r="B62" s="24" t="s">
        <v>90</v>
      </c>
      <c r="C62" s="53">
        <v>29</v>
      </c>
      <c r="D62" s="52"/>
      <c r="E62" s="52"/>
      <c r="F62" s="52"/>
      <c r="G62" s="52"/>
      <c r="H62" s="52"/>
      <c r="L62" s="3"/>
    </row>
    <row r="63" spans="1:16" x14ac:dyDescent="0.2">
      <c r="A63" s="120"/>
      <c r="B63" s="24" t="s">
        <v>91</v>
      </c>
      <c r="C63" s="53">
        <v>10</v>
      </c>
      <c r="D63" s="52"/>
      <c r="E63" s="52"/>
      <c r="F63" s="52"/>
      <c r="G63" s="52"/>
      <c r="H63" s="52"/>
      <c r="L63" s="3"/>
    </row>
    <row r="64" spans="1:16" x14ac:dyDescent="0.2">
      <c r="A64" s="120"/>
      <c r="B64" s="24" t="s">
        <v>92</v>
      </c>
      <c r="C64" s="53">
        <v>8</v>
      </c>
      <c r="D64" s="52"/>
      <c r="E64" s="52"/>
      <c r="F64" s="52"/>
      <c r="G64" s="52"/>
      <c r="H64" s="52"/>
      <c r="L64" s="3"/>
    </row>
    <row r="65" spans="2:8" x14ac:dyDescent="0.2">
      <c r="B65" s="4"/>
      <c r="C65" s="52"/>
      <c r="D65" s="52"/>
      <c r="E65" s="52"/>
      <c r="F65" s="52"/>
      <c r="G65" s="52"/>
      <c r="H65" s="52"/>
    </row>
  </sheetData>
  <mergeCells count="91">
    <mergeCell ref="B30:C30"/>
    <mergeCell ref="B31:C31"/>
    <mergeCell ref="A30:A33"/>
    <mergeCell ref="A62:A64"/>
    <mergeCell ref="D60:E60"/>
    <mergeCell ref="D61:E61"/>
    <mergeCell ref="B60:C60"/>
    <mergeCell ref="B61:C61"/>
    <mergeCell ref="E34:F34"/>
    <mergeCell ref="A34:A59"/>
    <mergeCell ref="I31:J31"/>
    <mergeCell ref="D32:E32"/>
    <mergeCell ref="I32:J32"/>
    <mergeCell ref="K32:L33"/>
    <mergeCell ref="D33:E33"/>
    <mergeCell ref="I33:J33"/>
    <mergeCell ref="G34:H34"/>
    <mergeCell ref="I34:J34"/>
    <mergeCell ref="I51:J51"/>
    <mergeCell ref="I52:J52"/>
    <mergeCell ref="I53:J53"/>
    <mergeCell ref="I54:J54"/>
    <mergeCell ref="I38:J38"/>
    <mergeCell ref="I39:J39"/>
    <mergeCell ref="I40:J40"/>
    <mergeCell ref="I41:J41"/>
    <mergeCell ref="I55:J55"/>
    <mergeCell ref="I56:J56"/>
    <mergeCell ref="I57:J57"/>
    <mergeCell ref="I45:J45"/>
    <mergeCell ref="I46:J46"/>
    <mergeCell ref="I47:J47"/>
    <mergeCell ref="I48:J48"/>
    <mergeCell ref="I49:J49"/>
    <mergeCell ref="I50:J50"/>
    <mergeCell ref="I42:J42"/>
    <mergeCell ref="I43:J43"/>
    <mergeCell ref="I44:J44"/>
    <mergeCell ref="I35:J35"/>
    <mergeCell ref="I36:J36"/>
    <mergeCell ref="I37:J37"/>
    <mergeCell ref="B32:C32"/>
    <mergeCell ref="B33:C33"/>
    <mergeCell ref="B26:C26"/>
    <mergeCell ref="B27:C27"/>
    <mergeCell ref="A22:A23"/>
    <mergeCell ref="A26:A27"/>
    <mergeCell ref="A24:A25"/>
    <mergeCell ref="A28:A29"/>
    <mergeCell ref="B28:C28"/>
    <mergeCell ref="B29:C29"/>
    <mergeCell ref="A2:H2"/>
    <mergeCell ref="A10:A11"/>
    <mergeCell ref="A12:A17"/>
    <mergeCell ref="B10:C10"/>
    <mergeCell ref="B11:C11"/>
    <mergeCell ref="B12:C12"/>
    <mergeCell ref="B13:C13"/>
    <mergeCell ref="B14:C14"/>
    <mergeCell ref="B15:C15"/>
    <mergeCell ref="A7:C7"/>
    <mergeCell ref="B23:C23"/>
    <mergeCell ref="B16:C16"/>
    <mergeCell ref="B17:C17"/>
    <mergeCell ref="B20:C20"/>
    <mergeCell ref="B21:C21"/>
    <mergeCell ref="B22:C22"/>
    <mergeCell ref="A8:A9"/>
    <mergeCell ref="B8:C8"/>
    <mergeCell ref="B9:C9"/>
    <mergeCell ref="D7:H7"/>
    <mergeCell ref="D9:H9"/>
    <mergeCell ref="D8:E8"/>
    <mergeCell ref="A3:C3"/>
    <mergeCell ref="A4:C4"/>
    <mergeCell ref="A5:C5"/>
    <mergeCell ref="A6:C6"/>
    <mergeCell ref="D4:E4"/>
    <mergeCell ref="D6:H6"/>
    <mergeCell ref="D5:E5"/>
    <mergeCell ref="D3:K3"/>
    <mergeCell ref="D14:E14"/>
    <mergeCell ref="I58:J58"/>
    <mergeCell ref="I59:J59"/>
    <mergeCell ref="D15:E15"/>
    <mergeCell ref="A18:A19"/>
    <mergeCell ref="B18:C18"/>
    <mergeCell ref="B19:C19"/>
    <mergeCell ref="A20:A21"/>
    <mergeCell ref="B24:C24"/>
    <mergeCell ref="B25:C25"/>
  </mergeCells>
  <phoneticPr fontId="1"/>
  <dataValidations count="10">
    <dataValidation type="list" allowBlank="1" showInputMessage="1" showErrorMessage="1" sqref="C62">
      <formula1>$O$2:$O$3</formula1>
    </dataValidation>
    <dataValidation type="list" allowBlank="1" showInputMessage="1" showErrorMessage="1" sqref="D32:F32">
      <formula1>$Q$22:$Q$26</formula1>
    </dataValidation>
    <dataValidation type="list" allowBlank="1" showInputMessage="1" showErrorMessage="1" sqref="D5:F5">
      <formula1>$M$2:$M$9</formula1>
    </dataValidation>
    <dataValidation type="list" allowBlank="1" showInputMessage="1" showErrorMessage="1" sqref="D4">
      <formula1>$M$12:$M$13</formula1>
    </dataValidation>
    <dataValidation type="list" allowBlank="1" showInputMessage="1" showErrorMessage="1" sqref="C63">
      <formula1>$P$2:$P$13</formula1>
    </dataValidation>
    <dataValidation type="list" allowBlank="1" showInputMessage="1" showErrorMessage="1" sqref="D35:D59">
      <formula1>$M$16:$M$26</formula1>
    </dataValidation>
    <dataValidation type="list" allowBlank="1" showInputMessage="1" showErrorMessage="1" sqref="C64">
      <formula1>$Q$2:$Q$35</formula1>
    </dataValidation>
    <dataValidation type="list" allowBlank="1" showInputMessage="1" showErrorMessage="1" sqref="L35:L59">
      <formula1>$N$28:$N$30</formula1>
    </dataValidation>
    <dataValidation type="list" allowBlank="1" showInputMessage="1" showErrorMessage="1" sqref="D3:K3">
      <formula1>$R$2:$R$28</formula1>
    </dataValidation>
    <dataValidation type="list" allowBlank="1" showInputMessage="1" showErrorMessage="1" sqref="D61:E61">
      <formula1>$R$40:$R$47</formula1>
    </dataValidation>
  </dataValidations>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4"/>
  <sheetViews>
    <sheetView showZeros="0" view="pageBreakPreview" zoomScale="60" zoomScaleNormal="85" workbookViewId="0">
      <selection sqref="A1:IV65536"/>
    </sheetView>
  </sheetViews>
  <sheetFormatPr defaultColWidth="9" defaultRowHeight="15" x14ac:dyDescent="0.2"/>
  <cols>
    <col min="1" max="1" width="3.6640625" style="5" customWidth="1"/>
    <col min="2" max="7" width="3.6640625" style="3" customWidth="1"/>
    <col min="8" max="9" width="1.77734375" style="3" customWidth="1"/>
    <col min="10" max="12" width="3.6640625" style="3" customWidth="1"/>
    <col min="13" max="14" width="1.77734375" style="3" customWidth="1"/>
    <col min="15" max="17" width="3.6640625" style="3" customWidth="1"/>
    <col min="18" max="18" width="3.6640625" style="5" customWidth="1"/>
    <col min="19" max="24" width="3.6640625" style="3" customWidth="1"/>
    <col min="25" max="26" width="1.77734375" style="3" customWidth="1"/>
    <col min="27" max="29" width="3.6640625" style="3" customWidth="1"/>
    <col min="30" max="31" width="1.77734375" style="3" customWidth="1"/>
    <col min="32" max="34" width="3.44140625" style="3" customWidth="1"/>
    <col min="35" max="16384" width="9" style="3"/>
  </cols>
  <sheetData>
    <row r="1" spans="1:45" ht="18.600000000000001" x14ac:dyDescent="0.35">
      <c r="A1" s="54" t="s">
        <v>11</v>
      </c>
      <c r="B1" s="55"/>
      <c r="C1" s="55"/>
      <c r="D1" s="55"/>
      <c r="E1" s="55"/>
      <c r="F1" s="55"/>
      <c r="G1" s="55"/>
      <c r="H1" s="55"/>
      <c r="I1" s="55"/>
      <c r="J1" s="55"/>
      <c r="K1" s="55"/>
      <c r="L1" s="55"/>
      <c r="M1" s="55"/>
      <c r="N1" s="55"/>
    </row>
    <row r="2" spans="1:45" ht="22.8" x14ac:dyDescent="0.45">
      <c r="A2" s="206" t="str">
        <f>'入力シート（記入例）'!D3</f>
        <v>第２２回　関東シニアソフトボール大会</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row>
    <row r="3" spans="1:45" ht="18.600000000000001" x14ac:dyDescent="0.35">
      <c r="A3" s="56"/>
      <c r="B3" s="56"/>
      <c r="C3" s="56"/>
      <c r="D3" s="56"/>
      <c r="E3" s="56"/>
      <c r="F3" s="56"/>
      <c r="G3" s="56"/>
      <c r="H3" s="56"/>
      <c r="I3" s="56"/>
      <c r="J3" s="56"/>
      <c r="K3" s="56"/>
      <c r="L3" s="56"/>
      <c r="M3" s="56"/>
      <c r="N3" s="56"/>
    </row>
    <row r="4" spans="1:45" ht="30" customHeight="1" x14ac:dyDescent="0.2">
      <c r="A4" s="163" t="s">
        <v>27</v>
      </c>
      <c r="B4" s="164"/>
      <c r="C4" s="169"/>
      <c r="D4" s="170" t="str">
        <f>'入力シート（記入例）'!D5:E5</f>
        <v>千葉県</v>
      </c>
      <c r="E4" s="170"/>
      <c r="F4" s="170"/>
      <c r="G4" s="170"/>
      <c r="H4" s="170"/>
      <c r="I4" s="170"/>
      <c r="Q4" s="207" t="s">
        <v>12</v>
      </c>
      <c r="R4" s="207"/>
      <c r="S4" s="207"/>
      <c r="T4" s="207"/>
      <c r="U4" s="207"/>
      <c r="V4" s="207"/>
      <c r="W4" s="207"/>
      <c r="X4" s="207"/>
      <c r="Y4" s="207"/>
      <c r="Z4" s="207"/>
      <c r="AA4" s="207"/>
    </row>
    <row r="5" spans="1:45" ht="15" customHeight="1" x14ac:dyDescent="0.3">
      <c r="A5" s="208" t="s">
        <v>232</v>
      </c>
      <c r="B5" s="208"/>
      <c r="C5" s="208"/>
      <c r="D5" s="163" t="str">
        <f>'入力シート（記入例）'!D6:J6</f>
        <v>ｷｻﾗﾂﾞｺｳｷﾞｮｳ</v>
      </c>
      <c r="E5" s="164"/>
      <c r="F5" s="164"/>
      <c r="G5" s="164"/>
      <c r="H5" s="164"/>
      <c r="I5" s="164"/>
      <c r="J5" s="164"/>
      <c r="K5" s="164"/>
      <c r="L5" s="164"/>
      <c r="M5" s="164"/>
      <c r="N5" s="164"/>
      <c r="O5" s="164"/>
      <c r="P5" s="164"/>
      <c r="Q5" s="164"/>
      <c r="R5" s="169"/>
      <c r="S5" s="170" t="s">
        <v>13</v>
      </c>
      <c r="T5" s="170"/>
      <c r="U5" s="170"/>
      <c r="V5" s="79" t="s">
        <v>52</v>
      </c>
      <c r="W5" s="209" t="str">
        <f>'入力シート（記入例）'!D8</f>
        <v>292-0056</v>
      </c>
      <c r="X5" s="209"/>
      <c r="Y5" s="209"/>
      <c r="Z5" s="209"/>
      <c r="AA5" s="209"/>
      <c r="AB5" s="209"/>
      <c r="AC5" s="209"/>
      <c r="AD5" s="209"/>
      <c r="AE5" s="209"/>
      <c r="AF5" s="209"/>
      <c r="AG5" s="209"/>
      <c r="AH5" s="210"/>
      <c r="AI5" s="60"/>
      <c r="AJ5" s="60"/>
      <c r="AK5" s="60"/>
      <c r="AL5" s="60"/>
      <c r="AM5" s="60"/>
      <c r="AN5" s="60"/>
      <c r="AO5" s="60"/>
      <c r="AP5" s="60"/>
      <c r="AQ5" s="60"/>
      <c r="AR5" s="60"/>
      <c r="AS5" s="60"/>
    </row>
    <row r="6" spans="1:45" ht="30" customHeight="1" x14ac:dyDescent="0.2">
      <c r="A6" s="211" t="s">
        <v>14</v>
      </c>
      <c r="B6" s="211"/>
      <c r="C6" s="211"/>
      <c r="D6" s="132" t="str">
        <f>'入力シート（記入例）'!D7:J7</f>
        <v>木更津工業</v>
      </c>
      <c r="E6" s="212"/>
      <c r="F6" s="212"/>
      <c r="G6" s="212"/>
      <c r="H6" s="212"/>
      <c r="I6" s="212"/>
      <c r="J6" s="212"/>
      <c r="K6" s="212"/>
      <c r="L6" s="212"/>
      <c r="M6" s="212"/>
      <c r="N6" s="212"/>
      <c r="O6" s="212"/>
      <c r="P6" s="212"/>
      <c r="Q6" s="212"/>
      <c r="R6" s="133"/>
      <c r="S6" s="170"/>
      <c r="T6" s="170"/>
      <c r="U6" s="170"/>
      <c r="V6" s="213" t="str">
        <f>'入力シート（記入例）'!D9</f>
        <v>千葉県木更津市木更津２－２</v>
      </c>
      <c r="W6" s="214"/>
      <c r="X6" s="214"/>
      <c r="Y6" s="214"/>
      <c r="Z6" s="214"/>
      <c r="AA6" s="214"/>
      <c r="AB6" s="214"/>
      <c r="AC6" s="214"/>
      <c r="AD6" s="214"/>
      <c r="AE6" s="214"/>
      <c r="AF6" s="214"/>
      <c r="AG6" s="214"/>
      <c r="AH6" s="215"/>
      <c r="AI6" s="60"/>
      <c r="AJ6" s="60"/>
      <c r="AK6" s="60"/>
      <c r="AL6" s="60"/>
      <c r="AM6" s="60"/>
      <c r="AN6" s="60"/>
      <c r="AO6" s="60"/>
      <c r="AP6" s="60"/>
      <c r="AQ6" s="60"/>
      <c r="AR6" s="60"/>
      <c r="AS6" s="60"/>
    </row>
    <row r="7" spans="1:45" ht="15" customHeight="1" x14ac:dyDescent="0.2">
      <c r="A7" s="163" t="s">
        <v>15</v>
      </c>
      <c r="B7" s="164"/>
      <c r="C7" s="169"/>
      <c r="D7" s="163" t="str">
        <f>'入力シート（記入例）'!D10</f>
        <v>ｲﾉｳｴ</v>
      </c>
      <c r="E7" s="164"/>
      <c r="F7" s="181" t="str">
        <f>'入力シート（記入例）'!E10</f>
        <v>ｼﾞｭﾝｺ</v>
      </c>
      <c r="G7" s="181"/>
      <c r="H7" s="181"/>
      <c r="I7" s="182"/>
      <c r="J7" s="164" t="s">
        <v>18</v>
      </c>
      <c r="K7" s="164"/>
      <c r="L7" s="164"/>
      <c r="M7" s="163">
        <v>30</v>
      </c>
      <c r="N7" s="169"/>
      <c r="O7" s="163" t="str">
        <f>'入力シート（記入例）'!D18</f>
        <v>ｲﾉｳｴ</v>
      </c>
      <c r="P7" s="164"/>
      <c r="Q7" s="164" t="str">
        <f>'入力シート（記入例）'!E18</f>
        <v>ﾃﾂｵ</v>
      </c>
      <c r="R7" s="169"/>
      <c r="S7" s="185" t="s">
        <v>16</v>
      </c>
      <c r="T7" s="186"/>
      <c r="U7" s="187"/>
      <c r="V7" s="163" t="s">
        <v>17</v>
      </c>
      <c r="W7" s="164"/>
      <c r="X7" s="164"/>
      <c r="Y7" s="163" t="str">
        <f>'入力シート（記入例）'!D10</f>
        <v>ｲﾉｳｴ</v>
      </c>
      <c r="Z7" s="164"/>
      <c r="AA7" s="164"/>
      <c r="AB7" s="164"/>
      <c r="AC7" s="194" t="str">
        <f>'入力シート（記入例）'!E10</f>
        <v>ｼﾞｭﾝｺ</v>
      </c>
      <c r="AD7" s="194"/>
      <c r="AE7" s="194"/>
      <c r="AF7" s="194"/>
      <c r="AG7" s="194"/>
      <c r="AH7" s="195"/>
      <c r="AI7" s="60"/>
      <c r="AJ7" s="60"/>
      <c r="AK7" s="60"/>
      <c r="AL7" s="60"/>
      <c r="AM7" s="60"/>
      <c r="AN7" s="60"/>
      <c r="AO7" s="60"/>
      <c r="AP7" s="60"/>
      <c r="AQ7" s="60"/>
      <c r="AR7" s="60"/>
      <c r="AS7" s="60"/>
    </row>
    <row r="8" spans="1:45" ht="30" customHeight="1" x14ac:dyDescent="0.2">
      <c r="A8" s="160"/>
      <c r="B8" s="161"/>
      <c r="C8" s="162"/>
      <c r="D8" s="160" t="str">
        <f>'入力シート（記入例）'!D11</f>
        <v>井之上</v>
      </c>
      <c r="E8" s="161"/>
      <c r="F8" s="172" t="str">
        <f>'入力シート（記入例）'!E11</f>
        <v>淳子</v>
      </c>
      <c r="G8" s="172"/>
      <c r="H8" s="172"/>
      <c r="I8" s="173"/>
      <c r="J8" s="161"/>
      <c r="K8" s="161"/>
      <c r="L8" s="161"/>
      <c r="M8" s="160"/>
      <c r="N8" s="162"/>
      <c r="O8" s="160" t="str">
        <f>'入力シート（記入例）'!D19</f>
        <v>井之上</v>
      </c>
      <c r="P8" s="161"/>
      <c r="Q8" s="161" t="str">
        <f>'入力シート（記入例）'!E19</f>
        <v>哲夫</v>
      </c>
      <c r="R8" s="162"/>
      <c r="S8" s="188"/>
      <c r="T8" s="189"/>
      <c r="U8" s="190"/>
      <c r="V8" s="160"/>
      <c r="W8" s="161"/>
      <c r="X8" s="161"/>
      <c r="Y8" s="160" t="str">
        <f>'入力シート（記入例）'!D17</f>
        <v>井上</v>
      </c>
      <c r="Z8" s="161"/>
      <c r="AA8" s="161"/>
      <c r="AB8" s="161"/>
      <c r="AC8" s="204" t="str">
        <f>'入力シート（記入例）'!E11</f>
        <v>淳子</v>
      </c>
      <c r="AD8" s="204"/>
      <c r="AE8" s="204"/>
      <c r="AF8" s="204"/>
      <c r="AG8" s="204"/>
      <c r="AH8" s="205"/>
    </row>
    <row r="9" spans="1:45" ht="15" customHeight="1" x14ac:dyDescent="0.2">
      <c r="A9" s="163" t="s">
        <v>20</v>
      </c>
      <c r="B9" s="164"/>
      <c r="C9" s="169"/>
      <c r="D9" s="163">
        <v>31</v>
      </c>
      <c r="E9" s="163" t="str">
        <f>'入力シート（記入例）'!D20</f>
        <v>ｲﾉｳｴ</v>
      </c>
      <c r="F9" s="164"/>
      <c r="G9" s="164" t="str">
        <f>'入力シート（記入例）'!E20</f>
        <v>ﾕｳｼﾞ</v>
      </c>
      <c r="H9" s="164"/>
      <c r="I9" s="169"/>
      <c r="J9" s="163" t="s">
        <v>20</v>
      </c>
      <c r="K9" s="164"/>
      <c r="L9" s="169"/>
      <c r="M9" s="163">
        <v>32</v>
      </c>
      <c r="N9" s="169"/>
      <c r="O9" s="163" t="str">
        <f>'入力シート（記入例）'!D22</f>
        <v>ﾑﾛﾀ</v>
      </c>
      <c r="P9" s="164"/>
      <c r="Q9" s="164" t="str">
        <f>'入力シート（記入例）'!E22</f>
        <v>ﾅﾐｺ</v>
      </c>
      <c r="R9" s="169"/>
      <c r="S9" s="188"/>
      <c r="T9" s="189"/>
      <c r="U9" s="190"/>
      <c r="V9" s="163" t="s">
        <v>53</v>
      </c>
      <c r="W9" s="194" t="str">
        <f>'入力シート（記入例）'!D12</f>
        <v>299-1172</v>
      </c>
      <c r="X9" s="194"/>
      <c r="Y9" s="194"/>
      <c r="Z9" s="194"/>
      <c r="AA9" s="194"/>
      <c r="AB9" s="194"/>
      <c r="AC9" s="194"/>
      <c r="AD9" s="194"/>
      <c r="AE9" s="194"/>
      <c r="AF9" s="194"/>
      <c r="AG9" s="194"/>
      <c r="AH9" s="195"/>
    </row>
    <row r="10" spans="1:45" ht="30" customHeight="1" x14ac:dyDescent="0.2">
      <c r="A10" s="160"/>
      <c r="B10" s="161"/>
      <c r="C10" s="162"/>
      <c r="D10" s="160"/>
      <c r="E10" s="160" t="str">
        <f>'入力シート（記入例）'!D21</f>
        <v>井上</v>
      </c>
      <c r="F10" s="161"/>
      <c r="G10" s="161" t="str">
        <f>'入力シート（記入例）'!E21</f>
        <v>祐二</v>
      </c>
      <c r="H10" s="161"/>
      <c r="I10" s="162"/>
      <c r="J10" s="160"/>
      <c r="K10" s="161"/>
      <c r="L10" s="162"/>
      <c r="M10" s="160"/>
      <c r="N10" s="162"/>
      <c r="O10" s="160" t="str">
        <f>'入力シート（記入例）'!D23</f>
        <v>室田</v>
      </c>
      <c r="P10" s="161"/>
      <c r="Q10" s="161" t="str">
        <f>'入力シート（記入例）'!E23</f>
        <v>奈美子</v>
      </c>
      <c r="R10" s="162"/>
      <c r="S10" s="188"/>
      <c r="T10" s="189"/>
      <c r="U10" s="190"/>
      <c r="V10" s="183"/>
      <c r="W10" s="196"/>
      <c r="X10" s="196"/>
      <c r="Y10" s="196"/>
      <c r="Z10" s="196"/>
      <c r="AA10" s="196"/>
      <c r="AB10" s="196"/>
      <c r="AC10" s="196"/>
      <c r="AD10" s="196"/>
      <c r="AE10" s="196"/>
      <c r="AF10" s="196"/>
      <c r="AG10" s="196"/>
      <c r="AH10" s="197"/>
    </row>
    <row r="11" spans="1:45" ht="15" customHeight="1" x14ac:dyDescent="0.2">
      <c r="A11" s="163" t="s">
        <v>19</v>
      </c>
      <c r="B11" s="164"/>
      <c r="C11" s="169"/>
      <c r="D11" s="163" t="str">
        <f>'入力シート（記入例）'!D24</f>
        <v>ﾑﾗﾀ</v>
      </c>
      <c r="E11" s="164"/>
      <c r="F11" s="181" t="str">
        <f>'入力シート（記入例）'!E24</f>
        <v>ﾌﾐﾄｼ</v>
      </c>
      <c r="G11" s="181"/>
      <c r="H11" s="181"/>
      <c r="I11" s="182"/>
      <c r="J11" s="175" t="s">
        <v>21</v>
      </c>
      <c r="K11" s="176"/>
      <c r="L11" s="176"/>
      <c r="M11" s="176"/>
      <c r="N11" s="176"/>
      <c r="O11" s="176"/>
      <c r="P11" s="176"/>
      <c r="Q11" s="176"/>
      <c r="R11" s="177"/>
      <c r="S11" s="188"/>
      <c r="T11" s="189"/>
      <c r="U11" s="190"/>
      <c r="V11" s="198" t="str">
        <f>'入力シート（記入例）'!D13</f>
        <v>千葉県君津市三直１２６４－７６</v>
      </c>
      <c r="W11" s="199"/>
      <c r="X11" s="199"/>
      <c r="Y11" s="199"/>
      <c r="Z11" s="199"/>
      <c r="AA11" s="199"/>
      <c r="AB11" s="199"/>
      <c r="AC11" s="199"/>
      <c r="AD11" s="199"/>
      <c r="AE11" s="199"/>
      <c r="AF11" s="199"/>
      <c r="AG11" s="199"/>
      <c r="AH11" s="200"/>
    </row>
    <row r="12" spans="1:45" ht="30" customHeight="1" x14ac:dyDescent="0.2">
      <c r="A12" s="160"/>
      <c r="B12" s="161"/>
      <c r="C12" s="162"/>
      <c r="D12" s="160" t="str">
        <f>'入力シート（記入例）'!D25</f>
        <v>村田</v>
      </c>
      <c r="E12" s="161"/>
      <c r="F12" s="172" t="str">
        <f>'入力シート（記入例）'!E25</f>
        <v>文敏</v>
      </c>
      <c r="G12" s="172"/>
      <c r="H12" s="172"/>
      <c r="I12" s="173"/>
      <c r="J12" s="178"/>
      <c r="K12" s="179"/>
      <c r="L12" s="179"/>
      <c r="M12" s="179"/>
      <c r="N12" s="179"/>
      <c r="O12" s="179"/>
      <c r="P12" s="179"/>
      <c r="Q12" s="179"/>
      <c r="R12" s="180"/>
      <c r="S12" s="188"/>
      <c r="T12" s="189"/>
      <c r="U12" s="190"/>
      <c r="V12" s="201"/>
      <c r="W12" s="202"/>
      <c r="X12" s="202"/>
      <c r="Y12" s="202"/>
      <c r="Z12" s="202"/>
      <c r="AA12" s="202"/>
      <c r="AB12" s="202"/>
      <c r="AC12" s="202"/>
      <c r="AD12" s="202"/>
      <c r="AE12" s="202"/>
      <c r="AF12" s="202"/>
      <c r="AG12" s="202"/>
      <c r="AH12" s="203"/>
    </row>
    <row r="13" spans="1:45" ht="15" customHeight="1" x14ac:dyDescent="0.2">
      <c r="A13" s="163" t="s">
        <v>22</v>
      </c>
      <c r="B13" s="164"/>
      <c r="C13" s="169"/>
      <c r="D13" s="163" t="str">
        <f>'入力シート（記入例）'!D28</f>
        <v>ﾋｸﾞﾗｼ</v>
      </c>
      <c r="E13" s="164"/>
      <c r="F13" s="181" t="str">
        <f>'入力シート（記入例）'!E28</f>
        <v>ﾄｼﾕｷ</v>
      </c>
      <c r="G13" s="181"/>
      <c r="H13" s="181"/>
      <c r="I13" s="182"/>
      <c r="J13" s="81"/>
      <c r="K13" s="63"/>
      <c r="L13" s="63"/>
      <c r="M13" s="63"/>
      <c r="N13" s="63"/>
      <c r="O13" s="63"/>
      <c r="P13" s="63"/>
      <c r="Q13" s="63"/>
      <c r="R13" s="63"/>
      <c r="S13" s="188"/>
      <c r="T13" s="189"/>
      <c r="U13" s="190"/>
      <c r="V13" s="163" t="s">
        <v>54</v>
      </c>
      <c r="W13" s="163" t="str">
        <f>'入力シート（記入例）'!D14</f>
        <v>0456-23-4567</v>
      </c>
      <c r="X13" s="164"/>
      <c r="Y13" s="164"/>
      <c r="Z13" s="164"/>
      <c r="AA13" s="169"/>
      <c r="AB13" s="170" t="s">
        <v>51</v>
      </c>
      <c r="AC13" s="164" t="str">
        <f>'入力シート（記入例）'!D15</f>
        <v>0456-23-4567</v>
      </c>
      <c r="AD13" s="164"/>
      <c r="AE13" s="164"/>
      <c r="AF13" s="164"/>
      <c r="AG13" s="164"/>
      <c r="AH13" s="169"/>
    </row>
    <row r="14" spans="1:45" ht="30" customHeight="1" x14ac:dyDescent="0.2">
      <c r="A14" s="160"/>
      <c r="B14" s="161"/>
      <c r="C14" s="162"/>
      <c r="D14" s="160" t="str">
        <f>'入力シート（記入例）'!D29</f>
        <v>日暮</v>
      </c>
      <c r="E14" s="161"/>
      <c r="F14" s="172" t="str">
        <f>'入力シート（記入例）'!E29</f>
        <v>利幸</v>
      </c>
      <c r="G14" s="172"/>
      <c r="H14" s="172"/>
      <c r="I14" s="173"/>
      <c r="J14" s="183"/>
      <c r="K14" s="184"/>
      <c r="L14" s="184"/>
      <c r="M14" s="184"/>
      <c r="N14" s="184"/>
      <c r="O14" s="184"/>
      <c r="P14" s="184"/>
      <c r="Q14" s="184"/>
      <c r="R14" s="184"/>
      <c r="S14" s="191"/>
      <c r="T14" s="192"/>
      <c r="U14" s="193"/>
      <c r="V14" s="160"/>
      <c r="W14" s="160"/>
      <c r="X14" s="161"/>
      <c r="Y14" s="161"/>
      <c r="Z14" s="161"/>
      <c r="AA14" s="162"/>
      <c r="AB14" s="170"/>
      <c r="AC14" s="161"/>
      <c r="AD14" s="161"/>
      <c r="AE14" s="161"/>
      <c r="AF14" s="161"/>
      <c r="AG14" s="161"/>
      <c r="AH14" s="162"/>
    </row>
    <row r="15" spans="1:45" s="55" customFormat="1" ht="22.5" customHeight="1" x14ac:dyDescent="0.3">
      <c r="A15" s="80" t="s">
        <v>23</v>
      </c>
      <c r="B15" s="80"/>
      <c r="C15" s="80"/>
      <c r="D15" s="82"/>
      <c r="E15" s="80"/>
      <c r="F15" s="80"/>
      <c r="G15" s="80"/>
      <c r="H15" s="80"/>
      <c r="I15" s="82"/>
      <c r="J15" s="83"/>
      <c r="K15" s="83"/>
      <c r="L15" s="83"/>
      <c r="M15" s="83"/>
      <c r="N15" s="83"/>
      <c r="O15" s="83"/>
      <c r="P15" s="83"/>
      <c r="Q15" s="83"/>
      <c r="R15" s="84"/>
      <c r="S15" s="85"/>
      <c r="T15" s="86"/>
      <c r="U15" s="86"/>
      <c r="V15" s="86"/>
      <c r="W15" s="86"/>
      <c r="X15" s="87"/>
      <c r="Y15" s="87"/>
      <c r="Z15" s="86"/>
      <c r="AA15" s="86"/>
      <c r="AB15" s="86"/>
      <c r="AC15" s="86"/>
      <c r="AD15" s="88"/>
    </row>
    <row r="16" spans="1:45" s="92" customFormat="1" ht="22.5" customHeight="1" x14ac:dyDescent="0.2">
      <c r="A16" s="89" t="s">
        <v>111</v>
      </c>
      <c r="B16" s="89"/>
      <c r="C16" s="89"/>
      <c r="D16" s="90"/>
      <c r="E16" s="90"/>
      <c r="F16" s="90"/>
      <c r="G16" s="90"/>
      <c r="H16" s="90"/>
      <c r="I16" s="90"/>
      <c r="J16" s="90"/>
      <c r="K16" s="90"/>
      <c r="L16" s="90"/>
      <c r="M16" s="90"/>
      <c r="N16" s="90"/>
      <c r="O16" s="90"/>
      <c r="P16" s="90"/>
      <c r="Q16" s="90"/>
      <c r="R16" s="90"/>
      <c r="S16" s="90"/>
      <c r="T16" s="89"/>
      <c r="U16" s="89"/>
      <c r="V16" s="89"/>
      <c r="W16" s="89"/>
      <c r="X16" s="89"/>
      <c r="Y16" s="89"/>
      <c r="Z16" s="89"/>
      <c r="AA16" s="89"/>
      <c r="AB16" s="89"/>
      <c r="AC16" s="89"/>
      <c r="AD16" s="89"/>
      <c r="AE16" s="91"/>
      <c r="AF16" s="91"/>
      <c r="AG16" s="91"/>
      <c r="AH16" s="91"/>
    </row>
    <row r="17" spans="1:34" s="92" customFormat="1" ht="22.5" customHeight="1" x14ac:dyDescent="0.2">
      <c r="A17" s="89"/>
      <c r="B17" s="89"/>
      <c r="C17" s="89"/>
      <c r="D17" s="90"/>
      <c r="E17" s="90"/>
      <c r="F17" s="90"/>
      <c r="G17" s="90"/>
      <c r="H17" s="90"/>
      <c r="I17" s="90"/>
      <c r="J17" s="90"/>
      <c r="K17" s="90"/>
      <c r="L17" s="90"/>
      <c r="M17" s="90"/>
      <c r="N17" s="90"/>
      <c r="O17" s="90"/>
      <c r="P17" s="90"/>
      <c r="Q17" s="90"/>
      <c r="R17" s="90"/>
      <c r="S17" s="90"/>
      <c r="T17" s="89"/>
      <c r="U17" s="89"/>
      <c r="V17" s="89"/>
      <c r="W17" s="89"/>
      <c r="X17" s="89"/>
      <c r="Y17" s="89"/>
      <c r="Z17" s="89"/>
      <c r="AA17" s="89"/>
      <c r="AB17" s="89"/>
      <c r="AC17" s="89"/>
      <c r="AD17" s="89"/>
      <c r="AE17" s="91"/>
      <c r="AF17" s="91"/>
      <c r="AG17" s="91"/>
      <c r="AH17" s="91"/>
    </row>
    <row r="18" spans="1:34" s="92" customFormat="1" ht="15" customHeight="1" x14ac:dyDescent="0.2">
      <c r="A18" s="163" t="s">
        <v>29</v>
      </c>
      <c r="B18" s="164"/>
      <c r="C18" s="164"/>
      <c r="D18" s="167" t="str">
        <f>'入力シート（記入例）'!D30</f>
        <v>ﾔﾏﾀﾞ</v>
      </c>
      <c r="E18" s="168"/>
      <c r="F18" s="164" t="str">
        <f>'入力シート（記入例）'!E30</f>
        <v>ｼﾞｭﾝｼﾞ</v>
      </c>
      <c r="G18" s="164"/>
      <c r="H18" s="164"/>
      <c r="I18" s="169"/>
      <c r="J18" s="170" t="s">
        <v>55</v>
      </c>
      <c r="K18" s="170"/>
      <c r="L18" s="170"/>
      <c r="M18" s="171" t="str">
        <f>'入力シート（記入例）'!D32</f>
        <v>公認ソフトボール指導員</v>
      </c>
      <c r="N18" s="171"/>
      <c r="O18" s="171"/>
      <c r="P18" s="171"/>
      <c r="Q18" s="171"/>
      <c r="R18" s="171"/>
      <c r="S18" s="170" t="s">
        <v>24</v>
      </c>
      <c r="T18" s="170"/>
      <c r="U18" s="170"/>
      <c r="V18" s="170" t="str">
        <f>'入力シート（記入例）'!D33</f>
        <v>２３４Ｃ１２３４５６７</v>
      </c>
      <c r="W18" s="170"/>
      <c r="X18" s="170"/>
      <c r="Y18" s="170"/>
      <c r="Z18" s="170"/>
      <c r="AA18" s="170"/>
      <c r="AB18" s="170"/>
      <c r="AC18" s="89"/>
      <c r="AD18" s="89"/>
      <c r="AE18" s="91"/>
      <c r="AF18" s="91"/>
      <c r="AG18" s="91"/>
      <c r="AH18" s="91"/>
    </row>
    <row r="19" spans="1:34" ht="30" customHeight="1" x14ac:dyDescent="0.2">
      <c r="A19" s="160"/>
      <c r="B19" s="161"/>
      <c r="C19" s="161"/>
      <c r="D19" s="165" t="str">
        <f>'入力シート（記入例）'!D31</f>
        <v>山田</v>
      </c>
      <c r="E19" s="166"/>
      <c r="F19" s="161" t="str">
        <f>'入力シート（記入例）'!E31</f>
        <v>淳二</v>
      </c>
      <c r="G19" s="161"/>
      <c r="H19" s="161"/>
      <c r="I19" s="162"/>
      <c r="J19" s="170"/>
      <c r="K19" s="170"/>
      <c r="L19" s="170"/>
      <c r="M19" s="171"/>
      <c r="N19" s="171"/>
      <c r="O19" s="171"/>
      <c r="P19" s="171"/>
      <c r="Q19" s="171"/>
      <c r="R19" s="171"/>
      <c r="S19" s="170"/>
      <c r="T19" s="170"/>
      <c r="U19" s="170"/>
      <c r="V19" s="170"/>
      <c r="W19" s="170"/>
      <c r="X19" s="170"/>
      <c r="Y19" s="170"/>
      <c r="Z19" s="170"/>
      <c r="AA19" s="170"/>
      <c r="AB19" s="170"/>
    </row>
    <row r="20" spans="1:34" ht="15" customHeight="1" x14ac:dyDescent="0.2">
      <c r="A20" s="60"/>
      <c r="B20" s="60"/>
      <c r="C20" s="60"/>
      <c r="D20" s="60"/>
      <c r="E20" s="60"/>
      <c r="F20" s="60"/>
      <c r="G20" s="60"/>
      <c r="H20" s="60"/>
      <c r="I20" s="60"/>
      <c r="J20" s="60"/>
      <c r="K20" s="60"/>
      <c r="L20" s="60"/>
      <c r="M20" s="60"/>
      <c r="N20" s="60"/>
      <c r="O20" s="60"/>
      <c r="P20" s="60"/>
      <c r="Q20" s="60"/>
      <c r="R20" s="93"/>
      <c r="S20" s="93"/>
      <c r="X20" s="5"/>
      <c r="Y20" s="5"/>
    </row>
    <row r="21" spans="1:34" ht="22.5" customHeight="1" x14ac:dyDescent="0.2">
      <c r="A21" s="174" t="s">
        <v>25</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row>
    <row r="22" spans="1:34" ht="15" customHeight="1" x14ac:dyDescent="0.3">
      <c r="A22" s="172" t="s">
        <v>26</v>
      </c>
      <c r="B22" s="172"/>
      <c r="C22" s="172"/>
      <c r="D22" s="172"/>
      <c r="E22" s="172"/>
      <c r="F22" s="172"/>
      <c r="G22" s="172"/>
      <c r="H22" s="62"/>
      <c r="I22" s="68"/>
      <c r="J22" s="68"/>
      <c r="K22" s="68"/>
      <c r="L22" s="68"/>
      <c r="M22" s="68"/>
      <c r="N22" s="68"/>
      <c r="O22" s="68"/>
      <c r="P22" s="68"/>
      <c r="Q22" s="68"/>
      <c r="R22" s="68"/>
      <c r="S22" s="68"/>
      <c r="T22" s="8"/>
      <c r="U22" s="8"/>
      <c r="V22" s="61"/>
      <c r="W22" s="8"/>
      <c r="X22" s="8"/>
      <c r="Y22" s="8"/>
      <c r="Z22" s="8"/>
      <c r="AA22" s="8"/>
      <c r="AB22" s="8"/>
      <c r="AC22" s="8"/>
      <c r="AD22" s="8"/>
      <c r="AE22" s="8"/>
      <c r="AF22" s="8"/>
      <c r="AG22" s="8"/>
      <c r="AH22" s="8"/>
    </row>
    <row r="23" spans="1:34" ht="23.25" customHeight="1" x14ac:dyDescent="0.2">
      <c r="A23" s="69" t="s">
        <v>0</v>
      </c>
      <c r="B23" s="69" t="s">
        <v>1</v>
      </c>
      <c r="C23" s="155" t="s">
        <v>272</v>
      </c>
      <c r="D23" s="159"/>
      <c r="E23" s="155" t="s">
        <v>273</v>
      </c>
      <c r="F23" s="156"/>
      <c r="G23" s="156"/>
      <c r="H23" s="156"/>
      <c r="I23" s="70" t="s">
        <v>251</v>
      </c>
      <c r="J23" s="156" t="s">
        <v>253</v>
      </c>
      <c r="K23" s="156"/>
      <c r="L23" s="156"/>
      <c r="M23" s="156"/>
      <c r="N23" s="71" t="s">
        <v>252</v>
      </c>
      <c r="O23" s="155" t="s">
        <v>32</v>
      </c>
      <c r="P23" s="156"/>
      <c r="Q23" s="159"/>
      <c r="R23" s="69" t="s">
        <v>0</v>
      </c>
      <c r="S23" s="69" t="s">
        <v>1</v>
      </c>
      <c r="T23" s="155" t="s">
        <v>3</v>
      </c>
      <c r="U23" s="159"/>
      <c r="V23" s="155" t="s">
        <v>273</v>
      </c>
      <c r="W23" s="156"/>
      <c r="X23" s="156"/>
      <c r="Y23" s="156"/>
      <c r="Z23" s="70" t="s">
        <v>251</v>
      </c>
      <c r="AA23" s="156" t="s">
        <v>253</v>
      </c>
      <c r="AB23" s="156"/>
      <c r="AC23" s="156"/>
      <c r="AD23" s="156"/>
      <c r="AE23" s="71" t="s">
        <v>252</v>
      </c>
      <c r="AF23" s="155" t="s">
        <v>35</v>
      </c>
      <c r="AG23" s="156"/>
      <c r="AH23" s="159"/>
    </row>
    <row r="24" spans="1:34" ht="30" customHeight="1" x14ac:dyDescent="0.2">
      <c r="A24" s="72">
        <v>1</v>
      </c>
      <c r="B24" s="97">
        <f>'入力シート（記入例）'!C35</f>
        <v>10</v>
      </c>
      <c r="C24" s="155" t="str">
        <f>'入力シート（記入例）'!D35</f>
        <v>投  手</v>
      </c>
      <c r="D24" s="159"/>
      <c r="E24" s="155" t="str">
        <f>'入力シート（記入例）'!E35</f>
        <v>鈴木</v>
      </c>
      <c r="F24" s="156"/>
      <c r="G24" s="157" t="str">
        <f>'入力シート（記入例）'!F35</f>
        <v>忠弘</v>
      </c>
      <c r="H24" s="157"/>
      <c r="I24" s="73" t="s">
        <v>34</v>
      </c>
      <c r="J24" s="153" t="str">
        <f>'入力シート（記入例）'!G35</f>
        <v>ｽｽﾞｷ</v>
      </c>
      <c r="K24" s="153"/>
      <c r="L24" s="158" t="str">
        <f>'入力シート（記入例）'!H35</f>
        <v>ﾀﾀﾞﾋﾛ</v>
      </c>
      <c r="M24" s="158"/>
      <c r="N24" s="74" t="s">
        <v>33</v>
      </c>
      <c r="O24" s="216">
        <f>'入力シート（記入例）'!I35</f>
        <v>30408</v>
      </c>
      <c r="P24" s="156"/>
      <c r="Q24" s="159"/>
      <c r="R24" s="72">
        <v>14</v>
      </c>
      <c r="S24" s="97">
        <f>'入力シート（記入例）'!C48</f>
        <v>14</v>
      </c>
      <c r="T24" s="155" t="str">
        <f>'入力シート（記入例）'!D48</f>
        <v>外野手</v>
      </c>
      <c r="U24" s="159"/>
      <c r="V24" s="154" t="str">
        <f>'入力シート（記入例）'!E48</f>
        <v>山口</v>
      </c>
      <c r="W24" s="152"/>
      <c r="X24" s="152" t="str">
        <f>'入力シート（記入例）'!F48</f>
        <v>洋司</v>
      </c>
      <c r="Y24" s="152"/>
      <c r="Z24" s="94" t="s">
        <v>34</v>
      </c>
      <c r="AA24" s="153" t="str">
        <f>'入力シート（記入例）'!G48</f>
        <v>ﾔﾏｸﾞﾁ</v>
      </c>
      <c r="AB24" s="153"/>
      <c r="AC24" s="153" t="str">
        <f>'入力シート（記入例）'!H48</f>
        <v>ﾋﾛｼ</v>
      </c>
      <c r="AD24" s="153"/>
      <c r="AE24" s="95" t="s">
        <v>33</v>
      </c>
      <c r="AF24" s="216">
        <f>'入力シート（記入例）'!I48</f>
        <v>29356</v>
      </c>
      <c r="AG24" s="156"/>
      <c r="AH24" s="159"/>
    </row>
    <row r="25" spans="1:34" ht="30" customHeight="1" x14ac:dyDescent="0.2">
      <c r="A25" s="72">
        <v>2</v>
      </c>
      <c r="B25" s="97">
        <f>'入力シート（記入例）'!C36</f>
        <v>2</v>
      </c>
      <c r="C25" s="155" t="str">
        <f>'入力シート（記入例）'!D36</f>
        <v>捕  手</v>
      </c>
      <c r="D25" s="159"/>
      <c r="E25" s="155" t="str">
        <f>'入力シート（記入例）'!E36</f>
        <v>高橋</v>
      </c>
      <c r="F25" s="156"/>
      <c r="G25" s="157" t="str">
        <f>'入力シート（記入例）'!F36</f>
        <v>幸二郎</v>
      </c>
      <c r="H25" s="157"/>
      <c r="I25" s="73" t="s">
        <v>34</v>
      </c>
      <c r="J25" s="153" t="str">
        <f>'入力シート（記入例）'!G36</f>
        <v>ﾀｶﾊｼ</v>
      </c>
      <c r="K25" s="153"/>
      <c r="L25" s="158" t="str">
        <f>'入力シート（記入例）'!H36</f>
        <v>ｺｳｼﾞﾛｳ</v>
      </c>
      <c r="M25" s="158"/>
      <c r="N25" s="74" t="s">
        <v>33</v>
      </c>
      <c r="O25" s="216">
        <f>'入力シート（記入例）'!I36</f>
        <v>30439</v>
      </c>
      <c r="P25" s="156"/>
      <c r="Q25" s="159"/>
      <c r="R25" s="72">
        <v>15</v>
      </c>
      <c r="S25" s="97">
        <f>'入力シート（記入例）'!C49</f>
        <v>11</v>
      </c>
      <c r="T25" s="155" t="str">
        <f>'入力シート（記入例）'!D49</f>
        <v>外野手</v>
      </c>
      <c r="U25" s="159"/>
      <c r="V25" s="154" t="str">
        <f>'入力シート（記入例）'!E49</f>
        <v>松本</v>
      </c>
      <c r="W25" s="152"/>
      <c r="X25" s="152" t="str">
        <f>'入力シート（記入例）'!F49</f>
        <v>茂一</v>
      </c>
      <c r="Y25" s="152"/>
      <c r="Z25" s="94" t="s">
        <v>34</v>
      </c>
      <c r="AA25" s="153" t="str">
        <f>'入力シート（記入例）'!G49</f>
        <v>ﾏﾂﾓﾄ</v>
      </c>
      <c r="AB25" s="153"/>
      <c r="AC25" s="153" t="str">
        <f>'入力シート（記入例）'!H49</f>
        <v>ｼｹﾞｶｽﾞ</v>
      </c>
      <c r="AD25" s="153"/>
      <c r="AE25" s="95" t="s">
        <v>33</v>
      </c>
      <c r="AF25" s="216">
        <f>'入力シート（記入例）'!I49</f>
        <v>29022</v>
      </c>
      <c r="AG25" s="156"/>
      <c r="AH25" s="159"/>
    </row>
    <row r="26" spans="1:34" ht="30" customHeight="1" x14ac:dyDescent="0.2">
      <c r="A26" s="72">
        <v>3</v>
      </c>
      <c r="B26" s="97">
        <f>'入力シート（記入例）'!C37</f>
        <v>3</v>
      </c>
      <c r="C26" s="155" t="str">
        <f>'入力シート（記入例）'!D37</f>
        <v>一塁手</v>
      </c>
      <c r="D26" s="159"/>
      <c r="E26" s="155" t="str">
        <f>'入力シート（記入例）'!E37</f>
        <v>田中</v>
      </c>
      <c r="F26" s="156"/>
      <c r="G26" s="157" t="str">
        <f>'入力シート（記入例）'!F37</f>
        <v>芳治</v>
      </c>
      <c r="H26" s="157"/>
      <c r="I26" s="73" t="s">
        <v>34</v>
      </c>
      <c r="J26" s="153" t="str">
        <f>'入力シート（記入例）'!G37</f>
        <v>ﾀﾅｶ</v>
      </c>
      <c r="K26" s="153"/>
      <c r="L26" s="158" t="str">
        <f>'入力シート（記入例）'!H37</f>
        <v>ﾖｼﾊﾙ</v>
      </c>
      <c r="M26" s="158"/>
      <c r="N26" s="74" t="s">
        <v>33</v>
      </c>
      <c r="O26" s="216">
        <f>'入力シート（記入例）'!I37</f>
        <v>30837</v>
      </c>
      <c r="P26" s="156"/>
      <c r="Q26" s="159"/>
      <c r="R26" s="72">
        <v>16</v>
      </c>
      <c r="S26" s="97">
        <f>'入力シート（記入例）'!C50</f>
        <v>31</v>
      </c>
      <c r="T26" s="155" t="str">
        <f>'入力シート（記入例）'!D50</f>
        <v>捕  手</v>
      </c>
      <c r="U26" s="159"/>
      <c r="V26" s="154" t="str">
        <f>'入力シート（記入例）'!E50</f>
        <v>井上</v>
      </c>
      <c r="W26" s="152"/>
      <c r="X26" s="152" t="str">
        <f>'入力シート（記入例）'!F50</f>
        <v>哲也</v>
      </c>
      <c r="Y26" s="152"/>
      <c r="Z26" s="94" t="s">
        <v>34</v>
      </c>
      <c r="AA26" s="153" t="str">
        <f>'入力シート（記入例）'!G50</f>
        <v>ｲﾉｳｴ</v>
      </c>
      <c r="AB26" s="153"/>
      <c r="AC26" s="153" t="str">
        <f>'入力シート（記入例）'!H50</f>
        <v>ﾃﾂﾔ</v>
      </c>
      <c r="AD26" s="153"/>
      <c r="AE26" s="95" t="s">
        <v>33</v>
      </c>
      <c r="AF26" s="216">
        <f>'入力シート（記入例）'!I50</f>
        <v>26862</v>
      </c>
      <c r="AG26" s="156"/>
      <c r="AH26" s="159"/>
    </row>
    <row r="27" spans="1:34" ht="30" customHeight="1" x14ac:dyDescent="0.2">
      <c r="A27" s="72">
        <v>4</v>
      </c>
      <c r="B27" s="97">
        <f>'入力シート（記入例）'!C38</f>
        <v>12</v>
      </c>
      <c r="C27" s="155" t="str">
        <f>'入力シート（記入例）'!D38</f>
        <v>二塁手</v>
      </c>
      <c r="D27" s="159"/>
      <c r="E27" s="155" t="str">
        <f>'入力シート（記入例）'!E38</f>
        <v>渡辺</v>
      </c>
      <c r="F27" s="156"/>
      <c r="G27" s="157" t="str">
        <f>'入力シート（記入例）'!F38</f>
        <v>準一</v>
      </c>
      <c r="H27" s="157"/>
      <c r="I27" s="73" t="s">
        <v>34</v>
      </c>
      <c r="J27" s="153" t="str">
        <f>'入力シート（記入例）'!G38</f>
        <v>ﾜﾀﾅﾍﾞ</v>
      </c>
      <c r="K27" s="153"/>
      <c r="L27" s="158" t="str">
        <f>'入力シート（記入例）'!H38</f>
        <v>ｼﾞｭﾝｲﾁ</v>
      </c>
      <c r="M27" s="158"/>
      <c r="N27" s="74" t="s">
        <v>33</v>
      </c>
      <c r="O27" s="216">
        <f>'入力シート（記入例）'!I38</f>
        <v>30868</v>
      </c>
      <c r="P27" s="156"/>
      <c r="Q27" s="159"/>
      <c r="R27" s="72">
        <v>17</v>
      </c>
      <c r="S27" s="97">
        <f>'入力シート（記入例）'!C51</f>
        <v>13</v>
      </c>
      <c r="T27" s="155" t="str">
        <f>'入力シート（記入例）'!D51</f>
        <v>中堅手</v>
      </c>
      <c r="U27" s="159"/>
      <c r="V27" s="154" t="str">
        <f>'入力シート（記入例）'!E51</f>
        <v>小林</v>
      </c>
      <c r="W27" s="152"/>
      <c r="X27" s="152" t="str">
        <f>'入力シート（記入例）'!F51</f>
        <v>勝博</v>
      </c>
      <c r="Y27" s="152"/>
      <c r="Z27" s="94" t="s">
        <v>34</v>
      </c>
      <c r="AA27" s="153" t="str">
        <f>'入力シート（記入例）'!G51</f>
        <v>ｺﾊﾞﾔｼ</v>
      </c>
      <c r="AB27" s="153"/>
      <c r="AC27" s="153" t="str">
        <f>'入力シート（記入例）'!H51</f>
        <v>ｶﾂﾋﾛ</v>
      </c>
      <c r="AD27" s="153"/>
      <c r="AE27" s="95" t="s">
        <v>33</v>
      </c>
      <c r="AF27" s="216">
        <f>'入力シート（記入例）'!I51</f>
        <v>30629</v>
      </c>
      <c r="AG27" s="156"/>
      <c r="AH27" s="159"/>
    </row>
    <row r="28" spans="1:34" ht="30" customHeight="1" x14ac:dyDescent="0.2">
      <c r="A28" s="72">
        <v>5</v>
      </c>
      <c r="B28" s="97">
        <f>'入力シート（記入例）'!C39</f>
        <v>15</v>
      </c>
      <c r="C28" s="155" t="str">
        <f>'入力シート（記入例）'!D39</f>
        <v>三塁手</v>
      </c>
      <c r="D28" s="159"/>
      <c r="E28" s="155" t="str">
        <f>'入力シート（記入例）'!E39</f>
        <v>伊藤</v>
      </c>
      <c r="F28" s="156"/>
      <c r="G28" s="157" t="str">
        <f>'入力シート（記入例）'!F39</f>
        <v>秀幸</v>
      </c>
      <c r="H28" s="157"/>
      <c r="I28" s="73" t="s">
        <v>34</v>
      </c>
      <c r="J28" s="153" t="str">
        <f>'入力シート（記入例）'!G39</f>
        <v>ｲﾄｳ</v>
      </c>
      <c r="K28" s="153"/>
      <c r="L28" s="158" t="str">
        <f>'入力シート（記入例）'!H39</f>
        <v>ﾋﾃﾞﾕｷ</v>
      </c>
      <c r="M28" s="158"/>
      <c r="N28" s="74" t="s">
        <v>33</v>
      </c>
      <c r="O28" s="216">
        <f>'入力シート（記入例）'!I39</f>
        <v>31265</v>
      </c>
      <c r="P28" s="156"/>
      <c r="Q28" s="159"/>
      <c r="R28" s="72">
        <v>18</v>
      </c>
      <c r="S28" s="97">
        <f>'入力シート（記入例）'!C52</f>
        <v>7</v>
      </c>
      <c r="T28" s="155" t="str">
        <f>'入力シート（記入例）'!D52</f>
        <v>右翼手</v>
      </c>
      <c r="U28" s="159"/>
      <c r="V28" s="154" t="str">
        <f>'入力シート（記入例）'!E52</f>
        <v>斎藤</v>
      </c>
      <c r="W28" s="152"/>
      <c r="X28" s="152" t="str">
        <f>'入力シート（記入例）'!F52</f>
        <v>勇三</v>
      </c>
      <c r="Y28" s="152"/>
      <c r="Z28" s="94" t="s">
        <v>34</v>
      </c>
      <c r="AA28" s="153" t="str">
        <f>'入力シート（記入例）'!G52</f>
        <v>ｻｲﾄｳ</v>
      </c>
      <c r="AB28" s="153"/>
      <c r="AC28" s="153" t="str">
        <f>'入力シート（記入例）'!H52</f>
        <v>ﾕｳｿﾞｳ</v>
      </c>
      <c r="AD28" s="153"/>
      <c r="AE28" s="95" t="s">
        <v>33</v>
      </c>
      <c r="AF28" s="216">
        <f>'入力シート（記入例）'!I52</f>
        <v>30295</v>
      </c>
      <c r="AG28" s="156"/>
      <c r="AH28" s="159"/>
    </row>
    <row r="29" spans="1:34" ht="30" customHeight="1" x14ac:dyDescent="0.2">
      <c r="A29" s="72">
        <v>6</v>
      </c>
      <c r="B29" s="97">
        <f>'入力シート（記入例）'!C40</f>
        <v>6</v>
      </c>
      <c r="C29" s="155" t="str">
        <f>'入力シート（記入例）'!D40</f>
        <v>遊撃手</v>
      </c>
      <c r="D29" s="159"/>
      <c r="E29" s="155" t="str">
        <f>'入力シート（記入例）'!E40</f>
        <v>山本</v>
      </c>
      <c r="F29" s="156"/>
      <c r="G29" s="157" t="str">
        <f>'入力シート（記入例）'!F40</f>
        <v>満夫</v>
      </c>
      <c r="H29" s="157"/>
      <c r="I29" s="73" t="s">
        <v>34</v>
      </c>
      <c r="J29" s="153" t="str">
        <f>'入力シート（記入例）'!G40</f>
        <v>ﾔﾏﾓﾄ</v>
      </c>
      <c r="K29" s="153"/>
      <c r="L29" s="158" t="str">
        <f>'入力シート（記入例）'!H40</f>
        <v>ﾐﾂｵ</v>
      </c>
      <c r="M29" s="158"/>
      <c r="N29" s="74" t="s">
        <v>33</v>
      </c>
      <c r="O29" s="216">
        <f>'入力シート（記入例）'!I40</f>
        <v>31297</v>
      </c>
      <c r="P29" s="156"/>
      <c r="Q29" s="159"/>
      <c r="R29" s="72">
        <v>19</v>
      </c>
      <c r="S29" s="97">
        <f>'入力シート（記入例）'!C53</f>
        <v>1</v>
      </c>
      <c r="T29" s="155" t="str">
        <f>'入力シート（記入例）'!D53</f>
        <v>投  手</v>
      </c>
      <c r="U29" s="159"/>
      <c r="V29" s="154" t="str">
        <f>'入力シート（記入例）'!E53</f>
        <v>加藤</v>
      </c>
      <c r="W29" s="152"/>
      <c r="X29" s="152" t="str">
        <f>'入力シート（記入例）'!F53</f>
        <v>安彦</v>
      </c>
      <c r="Y29" s="152"/>
      <c r="Z29" s="94" t="s">
        <v>34</v>
      </c>
      <c r="AA29" s="153" t="str">
        <f>'入力シート（記入例）'!G53</f>
        <v>ｶﾄｳ</v>
      </c>
      <c r="AB29" s="153"/>
      <c r="AC29" s="153" t="str">
        <f>'入力シート（記入例）'!H53</f>
        <v>ﾔｽﾋｺ</v>
      </c>
      <c r="AD29" s="153"/>
      <c r="AE29" s="95" t="s">
        <v>33</v>
      </c>
      <c r="AF29" s="216">
        <f>'入力シート（記入例）'!I53</f>
        <v>29597</v>
      </c>
      <c r="AG29" s="156"/>
      <c r="AH29" s="159"/>
    </row>
    <row r="30" spans="1:34" ht="30" customHeight="1" x14ac:dyDescent="0.2">
      <c r="A30" s="72">
        <v>7</v>
      </c>
      <c r="B30" s="97">
        <f>'入力シート（記入例）'!C41</f>
        <v>9</v>
      </c>
      <c r="C30" s="155" t="str">
        <f>'入力シート（記入例）'!D41</f>
        <v>左翼手</v>
      </c>
      <c r="D30" s="159"/>
      <c r="E30" s="155" t="str">
        <f>'入力シート（記入例）'!E41</f>
        <v>中村</v>
      </c>
      <c r="F30" s="156"/>
      <c r="G30" s="157" t="str">
        <f>'入力シート（記入例）'!F41</f>
        <v>政志</v>
      </c>
      <c r="H30" s="157"/>
      <c r="I30" s="73" t="s">
        <v>34</v>
      </c>
      <c r="J30" s="153" t="str">
        <f>'入力シート（記入例）'!G41</f>
        <v>ﾅｶﾑﾗ</v>
      </c>
      <c r="K30" s="153"/>
      <c r="L30" s="158" t="str">
        <f>'入力シート（記入例）'!H41</f>
        <v>ﾏｻｼ</v>
      </c>
      <c r="M30" s="158"/>
      <c r="N30" s="74" t="s">
        <v>33</v>
      </c>
      <c r="O30" s="216">
        <f>'入力シート（記入例）'!I41</f>
        <v>30963</v>
      </c>
      <c r="P30" s="156"/>
      <c r="Q30" s="159"/>
      <c r="R30" s="72">
        <v>20</v>
      </c>
      <c r="S30" s="97">
        <f>'入力シート（記入例）'!C54</f>
        <v>4</v>
      </c>
      <c r="T30" s="155" t="str">
        <f>'入力シート（記入例）'!D54</f>
        <v>内野手</v>
      </c>
      <c r="U30" s="159"/>
      <c r="V30" s="154" t="str">
        <f>'入力シート（記入例）'!E54</f>
        <v>吉田</v>
      </c>
      <c r="W30" s="152"/>
      <c r="X30" s="152" t="str">
        <f>'入力シート（記入例）'!F54</f>
        <v>清一郎</v>
      </c>
      <c r="Y30" s="152"/>
      <c r="Z30" s="94" t="s">
        <v>34</v>
      </c>
      <c r="AA30" s="153" t="str">
        <f>'入力シート（記入例）'!G54</f>
        <v>ﾖｼﾀﾞ</v>
      </c>
      <c r="AB30" s="153"/>
      <c r="AC30" s="153" t="str">
        <f>'入力シート（記入例）'!H54</f>
        <v>ｾｲｲﾁﾛｳ</v>
      </c>
      <c r="AD30" s="153"/>
      <c r="AE30" s="95" t="s">
        <v>33</v>
      </c>
      <c r="AF30" s="216">
        <f>'入力シート（記入例）'!I54</f>
        <v>30359</v>
      </c>
      <c r="AG30" s="156"/>
      <c r="AH30" s="159"/>
    </row>
    <row r="31" spans="1:34" ht="30" customHeight="1" x14ac:dyDescent="0.2">
      <c r="A31" s="72">
        <v>8</v>
      </c>
      <c r="B31" s="97">
        <f>'入力シート（記入例）'!C42</f>
        <v>13</v>
      </c>
      <c r="C31" s="155" t="str">
        <f>'入力シート（記入例）'!D42</f>
        <v>中堅手</v>
      </c>
      <c r="D31" s="159"/>
      <c r="E31" s="155" t="str">
        <f>'入力シート（記入例）'!E42</f>
        <v>小林</v>
      </c>
      <c r="F31" s="156"/>
      <c r="G31" s="157" t="str">
        <f>'入力シート（記入例）'!F42</f>
        <v>勝博</v>
      </c>
      <c r="H31" s="157"/>
      <c r="I31" s="73" t="s">
        <v>34</v>
      </c>
      <c r="J31" s="153" t="str">
        <f>'入力シート（記入例）'!G42</f>
        <v>ｺﾊﾞﾔｼ</v>
      </c>
      <c r="K31" s="153"/>
      <c r="L31" s="158" t="str">
        <f>'入力シート（記入例）'!H42</f>
        <v>ｶﾂﾋﾛ</v>
      </c>
      <c r="M31" s="158"/>
      <c r="N31" s="74" t="s">
        <v>33</v>
      </c>
      <c r="O31" s="216">
        <f>'入力シート（記入例）'!I42</f>
        <v>30629</v>
      </c>
      <c r="P31" s="156"/>
      <c r="Q31" s="159"/>
      <c r="R31" s="72">
        <v>21</v>
      </c>
      <c r="S31" s="97">
        <f>'入力シート（記入例）'!C55</f>
        <v>5</v>
      </c>
      <c r="T31" s="155" t="str">
        <f>'入力シート（記入例）'!D55</f>
        <v>内野手</v>
      </c>
      <c r="U31" s="159"/>
      <c r="V31" s="154" t="str">
        <f>'入力シート（記入例）'!E55</f>
        <v>山田</v>
      </c>
      <c r="W31" s="152"/>
      <c r="X31" s="152" t="str">
        <f>'入力シート（記入例）'!F55</f>
        <v>淳二</v>
      </c>
      <c r="Y31" s="152"/>
      <c r="Z31" s="94" t="s">
        <v>34</v>
      </c>
      <c r="AA31" s="153" t="str">
        <f>'入力シート（記入例）'!G55</f>
        <v>ﾔﾏﾀﾞ</v>
      </c>
      <c r="AB31" s="153"/>
      <c r="AC31" s="153" t="str">
        <f>'入力シート（記入例）'!H55</f>
        <v>ｼﾞｭﾝｼﾞ</v>
      </c>
      <c r="AD31" s="153"/>
      <c r="AE31" s="95" t="s">
        <v>33</v>
      </c>
      <c r="AF31" s="216">
        <f>'入力シート（記入例）'!I55</f>
        <v>29293</v>
      </c>
      <c r="AG31" s="156"/>
      <c r="AH31" s="159"/>
    </row>
    <row r="32" spans="1:34" ht="30" customHeight="1" x14ac:dyDescent="0.2">
      <c r="A32" s="72">
        <v>9</v>
      </c>
      <c r="B32" s="97">
        <f>'入力シート（記入例）'!C43</f>
        <v>7</v>
      </c>
      <c r="C32" s="155" t="str">
        <f>'入力シート（記入例）'!D43</f>
        <v>右翼手</v>
      </c>
      <c r="D32" s="159"/>
      <c r="E32" s="155" t="str">
        <f>'入力シート（記入例）'!E43</f>
        <v>斎藤</v>
      </c>
      <c r="F32" s="156"/>
      <c r="G32" s="157" t="str">
        <f>'入力シート（記入例）'!F43</f>
        <v>勇三</v>
      </c>
      <c r="H32" s="157"/>
      <c r="I32" s="73" t="s">
        <v>34</v>
      </c>
      <c r="J32" s="153" t="str">
        <f>'入力シート（記入例）'!G43</f>
        <v>ｻｲﾄｳ</v>
      </c>
      <c r="K32" s="153"/>
      <c r="L32" s="158" t="str">
        <f>'入力シート（記入例）'!H43</f>
        <v>ﾕｳｿﾞｳ</v>
      </c>
      <c r="M32" s="158"/>
      <c r="N32" s="74" t="s">
        <v>33</v>
      </c>
      <c r="O32" s="216">
        <f>'入力シート（記入例）'!I43</f>
        <v>30295</v>
      </c>
      <c r="P32" s="156"/>
      <c r="Q32" s="159"/>
      <c r="R32" s="72">
        <v>22</v>
      </c>
      <c r="S32" s="97">
        <f>'入力シート（記入例）'!C56</f>
        <v>8</v>
      </c>
      <c r="T32" s="155" t="str">
        <f>'入力シート（記入例）'!D56</f>
        <v>外野手</v>
      </c>
      <c r="U32" s="159"/>
      <c r="V32" s="154" t="str">
        <f>'入力シート（記入例）'!E56</f>
        <v>佐々木</v>
      </c>
      <c r="W32" s="152"/>
      <c r="X32" s="152" t="str">
        <f>'入力シート（記入例）'!F56</f>
        <v>弘治</v>
      </c>
      <c r="Y32" s="152"/>
      <c r="Z32" s="94" t="s">
        <v>34</v>
      </c>
      <c r="AA32" s="153" t="str">
        <f>'入力シート（記入例）'!G56</f>
        <v>ｻｻｷ</v>
      </c>
      <c r="AB32" s="153"/>
      <c r="AC32" s="153" t="str">
        <f>'入力シート（記入例）'!H56</f>
        <v>ｺｳｼﾞ</v>
      </c>
      <c r="AD32" s="153"/>
      <c r="AE32" s="95" t="s">
        <v>33</v>
      </c>
      <c r="AF32" s="216">
        <f>'入力シート（記入例）'!I56</f>
        <v>30420</v>
      </c>
      <c r="AG32" s="156"/>
      <c r="AH32" s="159"/>
    </row>
    <row r="33" spans="1:34" ht="30" customHeight="1" x14ac:dyDescent="0.2">
      <c r="A33" s="72">
        <v>10</v>
      </c>
      <c r="B33" s="97">
        <f>'入力シート（記入例）'!C44</f>
        <v>1</v>
      </c>
      <c r="C33" s="155" t="str">
        <f>'入力シート（記入例）'!D44</f>
        <v>投  手</v>
      </c>
      <c r="D33" s="159"/>
      <c r="E33" s="155" t="str">
        <f>'入力シート（記入例）'!E44</f>
        <v>加藤</v>
      </c>
      <c r="F33" s="156"/>
      <c r="G33" s="157" t="str">
        <f>'入力シート（記入例）'!F44</f>
        <v>安彦</v>
      </c>
      <c r="H33" s="157"/>
      <c r="I33" s="73" t="s">
        <v>34</v>
      </c>
      <c r="J33" s="153" t="str">
        <f>'入力シート（記入例）'!G44</f>
        <v>ｶﾄｳ</v>
      </c>
      <c r="K33" s="153"/>
      <c r="L33" s="158" t="str">
        <f>'入力シート（記入例）'!H44</f>
        <v>ﾔｽﾋｺ</v>
      </c>
      <c r="M33" s="158"/>
      <c r="N33" s="74" t="s">
        <v>33</v>
      </c>
      <c r="O33" s="216">
        <f>'入力シート（記入例）'!I44</f>
        <v>29597</v>
      </c>
      <c r="P33" s="156"/>
      <c r="Q33" s="159"/>
      <c r="R33" s="72">
        <v>23</v>
      </c>
      <c r="S33" s="97">
        <f>'入力シート（記入例）'!C57</f>
        <v>14</v>
      </c>
      <c r="T33" s="155" t="str">
        <f>'入力シート（記入例）'!D57</f>
        <v>外野手</v>
      </c>
      <c r="U33" s="159"/>
      <c r="V33" s="154" t="str">
        <f>'入力シート（記入例）'!E57</f>
        <v>山口</v>
      </c>
      <c r="W33" s="152"/>
      <c r="X33" s="152" t="str">
        <f>'入力シート（記入例）'!F57</f>
        <v>洋司</v>
      </c>
      <c r="Y33" s="152"/>
      <c r="Z33" s="94" t="s">
        <v>34</v>
      </c>
      <c r="AA33" s="153" t="str">
        <f>'入力シート（記入例）'!G57</f>
        <v>ﾔﾏｸﾞﾁ</v>
      </c>
      <c r="AB33" s="153"/>
      <c r="AC33" s="153" t="str">
        <f>'入力シート（記入例）'!H57</f>
        <v>ﾋﾛｼ</v>
      </c>
      <c r="AD33" s="153"/>
      <c r="AE33" s="95" t="s">
        <v>33</v>
      </c>
      <c r="AF33" s="216">
        <f>'入力シート（記入例）'!I57</f>
        <v>29356</v>
      </c>
      <c r="AG33" s="156"/>
      <c r="AH33" s="159"/>
    </row>
    <row r="34" spans="1:34" ht="30" customHeight="1" x14ac:dyDescent="0.2">
      <c r="A34" s="72">
        <v>11</v>
      </c>
      <c r="B34" s="97">
        <f>'入力シート（記入例）'!C45</f>
        <v>4</v>
      </c>
      <c r="C34" s="155" t="str">
        <f>'入力シート（記入例）'!D45</f>
        <v>内野手</v>
      </c>
      <c r="D34" s="159"/>
      <c r="E34" s="155" t="str">
        <f>'入力シート（記入例）'!E45</f>
        <v>吉田</v>
      </c>
      <c r="F34" s="156"/>
      <c r="G34" s="157" t="str">
        <f>'入力シート（記入例）'!F45</f>
        <v>清一郎</v>
      </c>
      <c r="H34" s="157"/>
      <c r="I34" s="73" t="s">
        <v>34</v>
      </c>
      <c r="J34" s="153" t="str">
        <f>'入力シート（記入例）'!G45</f>
        <v>ﾖｼﾀﾞ</v>
      </c>
      <c r="K34" s="153"/>
      <c r="L34" s="158" t="str">
        <f>'入力シート（記入例）'!H45</f>
        <v>ｾｲｲﾁﾛｳ</v>
      </c>
      <c r="M34" s="158"/>
      <c r="N34" s="74" t="s">
        <v>33</v>
      </c>
      <c r="O34" s="216">
        <f>'入力シート（記入例）'!I45</f>
        <v>30359</v>
      </c>
      <c r="P34" s="156"/>
      <c r="Q34" s="159"/>
      <c r="R34" s="72">
        <v>24</v>
      </c>
      <c r="S34" s="97">
        <f>'入力シート（記入例）'!C58</f>
        <v>11</v>
      </c>
      <c r="T34" s="155" t="str">
        <f>'入力シート（記入例）'!D58</f>
        <v>外野手</v>
      </c>
      <c r="U34" s="159"/>
      <c r="V34" s="154" t="str">
        <f>'入力シート（記入例）'!E58</f>
        <v>松本</v>
      </c>
      <c r="W34" s="152"/>
      <c r="X34" s="152" t="str">
        <f>'入力シート（記入例）'!F58</f>
        <v>茂一</v>
      </c>
      <c r="Y34" s="152"/>
      <c r="Z34" s="94" t="s">
        <v>34</v>
      </c>
      <c r="AA34" s="153" t="str">
        <f>'入力シート（記入例）'!G58</f>
        <v>ﾏﾂﾓﾄ</v>
      </c>
      <c r="AB34" s="153"/>
      <c r="AC34" s="153" t="str">
        <f>'入力シート（記入例）'!H58</f>
        <v>ｼｹﾞｶｽﾞ</v>
      </c>
      <c r="AD34" s="153"/>
      <c r="AE34" s="95" t="s">
        <v>33</v>
      </c>
      <c r="AF34" s="216">
        <f>'入力シート（記入例）'!I58</f>
        <v>29022</v>
      </c>
      <c r="AG34" s="156"/>
      <c r="AH34" s="159"/>
    </row>
    <row r="35" spans="1:34" ht="30" customHeight="1" x14ac:dyDescent="0.2">
      <c r="A35" s="72">
        <v>12</v>
      </c>
      <c r="B35" s="97">
        <f>'入力シート（記入例）'!C46</f>
        <v>5</v>
      </c>
      <c r="C35" s="155" t="str">
        <f>'入力シート（記入例）'!D46</f>
        <v>内野手</v>
      </c>
      <c r="D35" s="159"/>
      <c r="E35" s="155" t="str">
        <f>'入力シート（記入例）'!E46</f>
        <v>山田</v>
      </c>
      <c r="F35" s="156"/>
      <c r="G35" s="157" t="str">
        <f>'入力シート（記入例）'!F46</f>
        <v>淳二</v>
      </c>
      <c r="H35" s="157"/>
      <c r="I35" s="73" t="s">
        <v>34</v>
      </c>
      <c r="J35" s="153" t="str">
        <f>'入力シート（記入例）'!G46</f>
        <v>ﾔﾏﾀﾞ</v>
      </c>
      <c r="K35" s="153"/>
      <c r="L35" s="158" t="str">
        <f>'入力シート（記入例）'!H46</f>
        <v>ｼﾞｭﾝｼﾞ</v>
      </c>
      <c r="M35" s="158"/>
      <c r="N35" s="74" t="s">
        <v>33</v>
      </c>
      <c r="O35" s="216">
        <f>'入力シート（記入例）'!I46</f>
        <v>29293</v>
      </c>
      <c r="P35" s="156"/>
      <c r="Q35" s="159"/>
      <c r="R35" s="72">
        <v>25</v>
      </c>
      <c r="S35" s="97">
        <f>'入力シート（記入例）'!C59</f>
        <v>31</v>
      </c>
      <c r="T35" s="155" t="str">
        <f>'入力シート（記入例）'!D59</f>
        <v>捕  手</v>
      </c>
      <c r="U35" s="159"/>
      <c r="V35" s="154" t="str">
        <f>'入力シート（記入例）'!E59</f>
        <v>井上</v>
      </c>
      <c r="W35" s="152"/>
      <c r="X35" s="152" t="str">
        <f>'入力シート（記入例）'!F59</f>
        <v>哲也</v>
      </c>
      <c r="Y35" s="152"/>
      <c r="Z35" s="94" t="s">
        <v>34</v>
      </c>
      <c r="AA35" s="153" t="str">
        <f>'入力シート（記入例）'!G59</f>
        <v>ｲﾉｳｴ</v>
      </c>
      <c r="AB35" s="153"/>
      <c r="AC35" s="153" t="str">
        <f>'入力シート（記入例）'!H59</f>
        <v>ﾃﾂﾔ</v>
      </c>
      <c r="AD35" s="153"/>
      <c r="AE35" s="95" t="s">
        <v>33</v>
      </c>
      <c r="AF35" s="216">
        <f>'入力シート（記入例）'!I59</f>
        <v>26862</v>
      </c>
      <c r="AG35" s="156"/>
      <c r="AH35" s="159"/>
    </row>
    <row r="36" spans="1:34" ht="30" customHeight="1" x14ac:dyDescent="0.2">
      <c r="A36" s="72">
        <v>13</v>
      </c>
      <c r="B36" s="97">
        <f>'入力シート（記入例）'!C47</f>
        <v>8</v>
      </c>
      <c r="C36" s="155" t="str">
        <f>'入力シート（記入例）'!D47</f>
        <v>外野手</v>
      </c>
      <c r="D36" s="159"/>
      <c r="E36" s="155" t="str">
        <f>'入力シート（記入例）'!E47</f>
        <v>佐々木</v>
      </c>
      <c r="F36" s="156"/>
      <c r="G36" s="157" t="str">
        <f>'入力シート（記入例）'!F47</f>
        <v>弘治</v>
      </c>
      <c r="H36" s="157"/>
      <c r="I36" s="73" t="s">
        <v>34</v>
      </c>
      <c r="J36" s="153" t="str">
        <f>'入力シート（記入例）'!G47</f>
        <v>ｻｻｷ</v>
      </c>
      <c r="K36" s="153"/>
      <c r="L36" s="158" t="str">
        <f>'入力シート（記入例）'!H47</f>
        <v>ｺｳｼﾞ</v>
      </c>
      <c r="M36" s="158"/>
      <c r="N36" s="74" t="s">
        <v>33</v>
      </c>
      <c r="O36" s="216">
        <f>'入力シート（記入例）'!I47</f>
        <v>30420</v>
      </c>
      <c r="P36" s="156"/>
      <c r="Q36" s="159"/>
      <c r="R36" s="75"/>
      <c r="S36" s="76"/>
      <c r="T36" s="217"/>
      <c r="U36" s="217"/>
      <c r="V36" s="218"/>
      <c r="W36" s="218"/>
      <c r="X36" s="218"/>
      <c r="Y36" s="218"/>
      <c r="Z36" s="218"/>
      <c r="AA36" s="218"/>
      <c r="AB36" s="218"/>
      <c r="AC36" s="218"/>
      <c r="AD36" s="218"/>
      <c r="AE36" s="218"/>
      <c r="AF36" s="217"/>
      <c r="AG36" s="217"/>
      <c r="AH36" s="217"/>
    </row>
    <row r="37" spans="1:34" ht="22.5" customHeight="1" x14ac:dyDescent="0.2"/>
    <row r="38" spans="1:34" ht="22.5" customHeight="1" x14ac:dyDescent="0.2">
      <c r="B38" s="219" t="s">
        <v>77</v>
      </c>
      <c r="C38" s="219"/>
      <c r="D38" s="219"/>
      <c r="E38" s="219"/>
      <c r="F38" s="219"/>
      <c r="G38" s="219"/>
      <c r="H38" s="219"/>
      <c r="I38" s="52"/>
      <c r="J38" s="219" t="str">
        <f>'入力シート（記入例）'!D60</f>
        <v>佐藤　国生</v>
      </c>
      <c r="K38" s="219"/>
      <c r="L38" s="219"/>
      <c r="M38" s="219"/>
      <c r="N38" s="219"/>
      <c r="O38" s="96" t="s">
        <v>76</v>
      </c>
      <c r="Q38" s="52"/>
      <c r="R38" s="4"/>
      <c r="S38" s="52"/>
      <c r="T38" s="52"/>
      <c r="U38" s="52"/>
      <c r="V38" s="52"/>
      <c r="W38" s="52"/>
      <c r="X38" s="52"/>
      <c r="Y38" s="52"/>
      <c r="Z38" s="52"/>
      <c r="AA38" s="52"/>
      <c r="AB38" s="52"/>
      <c r="AC38" s="52"/>
      <c r="AD38" s="52"/>
      <c r="AE38" s="52"/>
      <c r="AF38" s="52"/>
      <c r="AG38" s="52"/>
    </row>
    <row r="39" spans="1:34" ht="22.5" customHeight="1" x14ac:dyDescent="0.2">
      <c r="B39" s="52"/>
      <c r="C39" s="52"/>
      <c r="D39" s="52"/>
      <c r="E39" s="52"/>
      <c r="F39" s="52"/>
      <c r="G39" s="52"/>
      <c r="H39" s="52"/>
      <c r="I39" s="52"/>
      <c r="J39" s="52"/>
      <c r="K39" s="52"/>
      <c r="L39" s="52"/>
      <c r="M39" s="52"/>
      <c r="N39" s="52"/>
      <c r="O39" s="52"/>
      <c r="P39" s="52"/>
      <c r="Q39" s="52"/>
      <c r="R39" s="4"/>
      <c r="S39" s="52"/>
      <c r="T39" s="52"/>
      <c r="U39" s="52"/>
      <c r="V39" s="52"/>
      <c r="W39" s="52"/>
      <c r="X39" s="52"/>
      <c r="Y39" s="52"/>
      <c r="Z39" s="52"/>
      <c r="AA39" s="52"/>
      <c r="AB39" s="52"/>
      <c r="AC39" s="52"/>
      <c r="AD39" s="52"/>
      <c r="AE39" s="52"/>
      <c r="AF39" s="52"/>
      <c r="AG39" s="52"/>
    </row>
    <row r="40" spans="1:34" ht="22.5" customHeight="1" x14ac:dyDescent="0.2">
      <c r="B40" s="219" t="s">
        <v>80</v>
      </c>
      <c r="C40" s="219"/>
      <c r="D40" s="219"/>
      <c r="E40" s="219"/>
      <c r="F40" s="219" t="str">
        <f>'入力シート（記入例）'!D5</f>
        <v>千葉県</v>
      </c>
      <c r="G40" s="219"/>
      <c r="H40" s="219"/>
      <c r="I40" s="52"/>
      <c r="J40" s="52" t="s">
        <v>81</v>
      </c>
      <c r="K40" s="52"/>
      <c r="L40" s="52"/>
      <c r="M40" s="52"/>
      <c r="N40" s="52"/>
      <c r="O40" s="52"/>
      <c r="P40" s="52"/>
      <c r="Q40" s="52"/>
      <c r="R40" s="4"/>
      <c r="S40" s="52"/>
      <c r="T40" s="52"/>
      <c r="U40" s="52"/>
      <c r="V40" s="52"/>
      <c r="W40" s="52"/>
      <c r="X40" s="52"/>
      <c r="Y40" s="52"/>
      <c r="Z40" s="52"/>
      <c r="AA40" s="52"/>
      <c r="AB40" s="52"/>
      <c r="AC40" s="52"/>
      <c r="AD40" s="52"/>
      <c r="AE40" s="52"/>
      <c r="AF40" s="52"/>
      <c r="AG40" s="52"/>
    </row>
    <row r="41" spans="1:34" ht="22.5" customHeight="1" x14ac:dyDescent="0.2">
      <c r="B41" s="52"/>
      <c r="C41" s="52"/>
      <c r="D41" s="52"/>
      <c r="E41" s="52"/>
      <c r="F41" s="52"/>
      <c r="G41" s="52"/>
      <c r="H41" s="52"/>
      <c r="I41" s="52"/>
      <c r="J41" s="52"/>
      <c r="K41" s="52"/>
      <c r="L41" s="52"/>
      <c r="M41" s="52"/>
      <c r="N41" s="52"/>
      <c r="O41" s="52"/>
      <c r="P41" s="52"/>
      <c r="Q41" s="52"/>
      <c r="R41" s="4"/>
      <c r="S41" s="52"/>
      <c r="T41" s="52"/>
      <c r="U41" s="52"/>
      <c r="V41" s="52"/>
      <c r="W41" s="52"/>
      <c r="X41" s="52"/>
      <c r="Y41" s="52"/>
      <c r="Z41" s="52"/>
      <c r="AA41" s="52"/>
      <c r="AB41" s="52"/>
      <c r="AC41" s="52"/>
      <c r="AD41" s="52"/>
      <c r="AE41" s="52"/>
      <c r="AF41" s="52"/>
      <c r="AG41" s="52"/>
    </row>
    <row r="42" spans="1:34" ht="22.5" customHeight="1" x14ac:dyDescent="0.2">
      <c r="B42" s="52"/>
      <c r="C42" s="52"/>
      <c r="D42" s="52"/>
      <c r="E42" s="52"/>
      <c r="F42" s="52"/>
      <c r="G42" s="52"/>
      <c r="H42" s="52"/>
      <c r="I42" s="52"/>
      <c r="J42" s="52"/>
      <c r="K42" s="52"/>
      <c r="L42" s="52"/>
      <c r="M42" s="52"/>
      <c r="N42" s="52"/>
      <c r="O42" s="52"/>
      <c r="P42" s="52"/>
      <c r="Q42" s="219" t="s">
        <v>85</v>
      </c>
      <c r="R42" s="219"/>
      <c r="S42" s="45">
        <f>'入力シート（記入例）'!C62</f>
        <v>29</v>
      </c>
      <c r="T42" s="4" t="s">
        <v>86</v>
      </c>
      <c r="U42" s="45">
        <f>'入力シート（記入例）'!C63</f>
        <v>10</v>
      </c>
      <c r="V42" s="30" t="s">
        <v>87</v>
      </c>
      <c r="W42" s="45">
        <f>'入力シート（記入例）'!C64</f>
        <v>8</v>
      </c>
      <c r="X42" s="30" t="s">
        <v>88</v>
      </c>
      <c r="Y42" s="52"/>
      <c r="Z42" s="52"/>
      <c r="AA42" s="52"/>
      <c r="AB42" s="52"/>
      <c r="AC42" s="52"/>
      <c r="AD42" s="52"/>
      <c r="AE42" s="52"/>
      <c r="AF42" s="52"/>
      <c r="AG42" s="52"/>
    </row>
    <row r="43" spans="1:34" ht="22.5" customHeight="1" x14ac:dyDescent="0.2">
      <c r="B43" s="52"/>
      <c r="C43" s="52"/>
      <c r="D43" s="52"/>
      <c r="E43" s="52"/>
      <c r="F43" s="52"/>
      <c r="G43" s="52"/>
      <c r="H43" s="52"/>
      <c r="I43" s="52"/>
      <c r="J43" s="52"/>
      <c r="K43" s="52"/>
      <c r="L43" s="52"/>
      <c r="M43" s="52"/>
      <c r="N43" s="52"/>
      <c r="O43" s="52"/>
      <c r="P43" s="52"/>
      <c r="Q43" s="4"/>
      <c r="S43" s="52"/>
      <c r="T43" s="52"/>
      <c r="U43" s="52"/>
      <c r="V43" s="52"/>
      <c r="W43" s="52"/>
      <c r="X43" s="52"/>
      <c r="Y43" s="52"/>
      <c r="Z43" s="52"/>
      <c r="AA43" s="52"/>
      <c r="AB43" s="52"/>
      <c r="AC43" s="52"/>
      <c r="AD43" s="52"/>
      <c r="AE43" s="52"/>
      <c r="AF43" s="52"/>
      <c r="AG43" s="52"/>
    </row>
    <row r="44" spans="1:34" ht="22.5" customHeight="1" x14ac:dyDescent="0.2">
      <c r="B44" s="52"/>
      <c r="C44" s="52"/>
      <c r="D44" s="52"/>
      <c r="E44" s="52"/>
      <c r="F44" s="52"/>
      <c r="G44" s="52"/>
      <c r="H44" s="52"/>
      <c r="I44" s="52"/>
      <c r="J44" s="52"/>
      <c r="K44" s="52"/>
      <c r="L44" s="52"/>
      <c r="M44" s="52"/>
      <c r="N44" s="52"/>
      <c r="O44" s="52"/>
      <c r="P44" s="52"/>
      <c r="Q44" s="221" t="str">
        <f>'入力シート（記入例）'!D5</f>
        <v>千葉県</v>
      </c>
      <c r="R44" s="221"/>
      <c r="S44" s="221"/>
      <c r="T44" s="219" t="s">
        <v>83</v>
      </c>
      <c r="U44" s="219"/>
      <c r="V44" s="219"/>
      <c r="W44" s="219"/>
      <c r="X44" s="219"/>
      <c r="Y44" s="219"/>
      <c r="Z44" s="220" t="str">
        <f>'入力シート（記入例）'!D61</f>
        <v>扇原　賢二</v>
      </c>
      <c r="AA44" s="220"/>
      <c r="AB44" s="220"/>
      <c r="AC44" s="220"/>
      <c r="AD44" s="220"/>
      <c r="AE44" s="220"/>
      <c r="AF44" s="220"/>
      <c r="AG44" s="52" t="s">
        <v>82</v>
      </c>
    </row>
  </sheetData>
  <mergeCells count="240">
    <mergeCell ref="B38:H38"/>
    <mergeCell ref="J38:N38"/>
    <mergeCell ref="C36:D36"/>
    <mergeCell ref="O36:Q36"/>
    <mergeCell ref="T44:Y44"/>
    <mergeCell ref="Z44:AF44"/>
    <mergeCell ref="B40:E40"/>
    <mergeCell ref="F40:H40"/>
    <mergeCell ref="Q42:R42"/>
    <mergeCell ref="Q44:S44"/>
    <mergeCell ref="C35:D35"/>
    <mergeCell ref="O35:Q35"/>
    <mergeCell ref="T35:U35"/>
    <mergeCell ref="AF35:AH35"/>
    <mergeCell ref="T36:U36"/>
    <mergeCell ref="V36:AE36"/>
    <mergeCell ref="AF36:AH36"/>
    <mergeCell ref="E35:F35"/>
    <mergeCell ref="G35:H35"/>
    <mergeCell ref="V35:W35"/>
    <mergeCell ref="C33:D33"/>
    <mergeCell ref="O33:Q33"/>
    <mergeCell ref="T33:U33"/>
    <mergeCell ref="AF33:AH33"/>
    <mergeCell ref="C34:D34"/>
    <mergeCell ref="O34:Q34"/>
    <mergeCell ref="T34:U34"/>
    <mergeCell ref="V34:W34"/>
    <mergeCell ref="X34:Y34"/>
    <mergeCell ref="AF34:AH34"/>
    <mergeCell ref="C31:D31"/>
    <mergeCell ref="O31:Q31"/>
    <mergeCell ref="T31:U31"/>
    <mergeCell ref="AF31:AH31"/>
    <mergeCell ref="C32:D32"/>
    <mergeCell ref="O32:Q32"/>
    <mergeCell ref="T32:U32"/>
    <mergeCell ref="V32:W32"/>
    <mergeCell ref="X32:Y32"/>
    <mergeCell ref="AF32:AH32"/>
    <mergeCell ref="C29:D29"/>
    <mergeCell ref="O29:Q29"/>
    <mergeCell ref="T29:U29"/>
    <mergeCell ref="AF29:AH29"/>
    <mergeCell ref="C30:D30"/>
    <mergeCell ref="O30:Q30"/>
    <mergeCell ref="T30:U30"/>
    <mergeCell ref="V30:W30"/>
    <mergeCell ref="X30:Y30"/>
    <mergeCell ref="AF30:AH30"/>
    <mergeCell ref="C27:D27"/>
    <mergeCell ref="O27:Q27"/>
    <mergeCell ref="T27:U27"/>
    <mergeCell ref="AF27:AH27"/>
    <mergeCell ref="L24:M24"/>
    <mergeCell ref="C28:D28"/>
    <mergeCell ref="O28:Q28"/>
    <mergeCell ref="T28:U28"/>
    <mergeCell ref="V28:W28"/>
    <mergeCell ref="X28:Y28"/>
    <mergeCell ref="AF23:AH23"/>
    <mergeCell ref="J23:M23"/>
    <mergeCell ref="E23:H23"/>
    <mergeCell ref="V23:Y23"/>
    <mergeCell ref="AA23:AD23"/>
    <mergeCell ref="C26:D26"/>
    <mergeCell ref="O26:Q26"/>
    <mergeCell ref="T26:U26"/>
    <mergeCell ref="AF26:AH26"/>
    <mergeCell ref="C24:D24"/>
    <mergeCell ref="C25:D25"/>
    <mergeCell ref="O25:Q25"/>
    <mergeCell ref="T25:U25"/>
    <mergeCell ref="AF25:AH25"/>
    <mergeCell ref="AA25:AB25"/>
    <mergeCell ref="AC25:AD25"/>
    <mergeCell ref="J30:K30"/>
    <mergeCell ref="L30:M30"/>
    <mergeCell ref="E31:F31"/>
    <mergeCell ref="G31:H31"/>
    <mergeCell ref="J31:K31"/>
    <mergeCell ref="AF24:AH24"/>
    <mergeCell ref="V24:W24"/>
    <mergeCell ref="X24:Y24"/>
    <mergeCell ref="O24:Q24"/>
    <mergeCell ref="AF28:AH28"/>
    <mergeCell ref="J26:K26"/>
    <mergeCell ref="L26:M26"/>
    <mergeCell ref="J25:K25"/>
    <mergeCell ref="E26:F26"/>
    <mergeCell ref="L25:M25"/>
    <mergeCell ref="E32:F32"/>
    <mergeCell ref="G32:H32"/>
    <mergeCell ref="J32:K32"/>
    <mergeCell ref="L32:M32"/>
    <mergeCell ref="G30:H30"/>
    <mergeCell ref="A22:G22"/>
    <mergeCell ref="C23:D23"/>
    <mergeCell ref="O23:Q23"/>
    <mergeCell ref="T23:U23"/>
    <mergeCell ref="E29:F29"/>
    <mergeCell ref="G29:H29"/>
    <mergeCell ref="J29:K29"/>
    <mergeCell ref="L29:M29"/>
    <mergeCell ref="L28:M28"/>
    <mergeCell ref="G26:H26"/>
    <mergeCell ref="V6:AH6"/>
    <mergeCell ref="E27:F27"/>
    <mergeCell ref="G27:H27"/>
    <mergeCell ref="J27:K27"/>
    <mergeCell ref="L27:M27"/>
    <mergeCell ref="E28:F28"/>
    <mergeCell ref="G28:H28"/>
    <mergeCell ref="J28:K28"/>
    <mergeCell ref="AC24:AD24"/>
    <mergeCell ref="M7:N8"/>
    <mergeCell ref="A2:AH2"/>
    <mergeCell ref="A4:C4"/>
    <mergeCell ref="D4:I4"/>
    <mergeCell ref="Q4:AA4"/>
    <mergeCell ref="A5:C5"/>
    <mergeCell ref="D5:R5"/>
    <mergeCell ref="S5:U6"/>
    <mergeCell ref="W5:AH5"/>
    <mergeCell ref="A6:C6"/>
    <mergeCell ref="D6:R6"/>
    <mergeCell ref="A7:C8"/>
    <mergeCell ref="A9:C10"/>
    <mergeCell ref="A11:C12"/>
    <mergeCell ref="A13:C14"/>
    <mergeCell ref="J7:L8"/>
    <mergeCell ref="J9:L10"/>
    <mergeCell ref="D13:E13"/>
    <mergeCell ref="D7:E7"/>
    <mergeCell ref="F7:I7"/>
    <mergeCell ref="D9:D10"/>
    <mergeCell ref="O9:P9"/>
    <mergeCell ref="Q9:R9"/>
    <mergeCell ref="AC7:AH7"/>
    <mergeCell ref="V7:X8"/>
    <mergeCell ref="O7:P7"/>
    <mergeCell ref="Y8:AB8"/>
    <mergeCell ref="AC8:AH8"/>
    <mergeCell ref="Q7:R7"/>
    <mergeCell ref="O8:P8"/>
    <mergeCell ref="Q8:R8"/>
    <mergeCell ref="S18:U19"/>
    <mergeCell ref="V18:AB19"/>
    <mergeCell ref="AB13:AB14"/>
    <mergeCell ref="M9:N10"/>
    <mergeCell ref="V9:V10"/>
    <mergeCell ref="W9:AH10"/>
    <mergeCell ref="M14:R14"/>
    <mergeCell ref="V11:AH12"/>
    <mergeCell ref="V13:V14"/>
    <mergeCell ref="W13:AA14"/>
    <mergeCell ref="AC13:AH14"/>
    <mergeCell ref="J11:R12"/>
    <mergeCell ref="F14:I14"/>
    <mergeCell ref="D14:E14"/>
    <mergeCell ref="F13:I13"/>
    <mergeCell ref="F11:I11"/>
    <mergeCell ref="J14:L14"/>
    <mergeCell ref="S7:U14"/>
    <mergeCell ref="Y7:AB7"/>
    <mergeCell ref="Q10:R10"/>
    <mergeCell ref="E9:F9"/>
    <mergeCell ref="G9:I9"/>
    <mergeCell ref="D8:E8"/>
    <mergeCell ref="F8:I8"/>
    <mergeCell ref="D11:E11"/>
    <mergeCell ref="E25:F25"/>
    <mergeCell ref="G25:H25"/>
    <mergeCell ref="D12:E12"/>
    <mergeCell ref="F12:I12"/>
    <mergeCell ref="A21:AH21"/>
    <mergeCell ref="O10:P10"/>
    <mergeCell ref="G10:I10"/>
    <mergeCell ref="E10:F10"/>
    <mergeCell ref="A18:C19"/>
    <mergeCell ref="D19:E19"/>
    <mergeCell ref="D18:E18"/>
    <mergeCell ref="F18:I18"/>
    <mergeCell ref="J18:L19"/>
    <mergeCell ref="M18:R19"/>
    <mergeCell ref="F19:I19"/>
    <mergeCell ref="T24:U24"/>
    <mergeCell ref="E24:F24"/>
    <mergeCell ref="G24:H24"/>
    <mergeCell ref="J24:K24"/>
    <mergeCell ref="AA24:AB24"/>
    <mergeCell ref="V25:W25"/>
    <mergeCell ref="X25:Y25"/>
    <mergeCell ref="E33:F33"/>
    <mergeCell ref="G33:H33"/>
    <mergeCell ref="J33:K33"/>
    <mergeCell ref="L33:M33"/>
    <mergeCell ref="AA26:AB26"/>
    <mergeCell ref="V29:W29"/>
    <mergeCell ref="X29:Y29"/>
    <mergeCell ref="AA29:AB29"/>
    <mergeCell ref="L31:M31"/>
    <mergeCell ref="E30:F30"/>
    <mergeCell ref="E34:F34"/>
    <mergeCell ref="G34:H34"/>
    <mergeCell ref="J34:K34"/>
    <mergeCell ref="L34:M34"/>
    <mergeCell ref="L35:M35"/>
    <mergeCell ref="E36:F36"/>
    <mergeCell ref="G36:H36"/>
    <mergeCell ref="J36:K36"/>
    <mergeCell ref="L36:M36"/>
    <mergeCell ref="J35:K35"/>
    <mergeCell ref="AA32:AB32"/>
    <mergeCell ref="AC26:AD26"/>
    <mergeCell ref="V27:W27"/>
    <mergeCell ref="X27:Y27"/>
    <mergeCell ref="AA27:AB27"/>
    <mergeCell ref="AC27:AD27"/>
    <mergeCell ref="AA28:AB28"/>
    <mergeCell ref="AC28:AD28"/>
    <mergeCell ref="X26:Y26"/>
    <mergeCell ref="V26:W26"/>
    <mergeCell ref="AC29:AD29"/>
    <mergeCell ref="AA30:AB30"/>
    <mergeCell ref="AC30:AD30"/>
    <mergeCell ref="V31:W31"/>
    <mergeCell ref="X31:Y31"/>
    <mergeCell ref="AA31:AB31"/>
    <mergeCell ref="AC31:AD31"/>
    <mergeCell ref="X35:Y35"/>
    <mergeCell ref="AA35:AB35"/>
    <mergeCell ref="AC35:AD35"/>
    <mergeCell ref="AC32:AD32"/>
    <mergeCell ref="V33:W33"/>
    <mergeCell ref="X33:Y33"/>
    <mergeCell ref="AA33:AB33"/>
    <mergeCell ref="AC33:AD33"/>
    <mergeCell ref="AA34:AB34"/>
    <mergeCell ref="AC34:AD34"/>
  </mergeCells>
  <phoneticPr fontId="2"/>
  <printOptions horizontalCentered="1"/>
  <pageMargins left="0.78740157480314965" right="0.78740157480314965" top="0.98425196850393704" bottom="0.78740157480314965" header="0.51181102362204722" footer="0.51181102362204722"/>
  <pageSetup paperSize="9" scale="6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
  <sheetViews>
    <sheetView showZeros="0" view="pageBreakPreview" zoomScale="60" zoomScaleNormal="115" workbookViewId="0">
      <selection sqref="A1:IV65536"/>
    </sheetView>
  </sheetViews>
  <sheetFormatPr defaultColWidth="9" defaultRowHeight="15" x14ac:dyDescent="0.2"/>
  <cols>
    <col min="1" max="1" width="3.77734375" style="5" customWidth="1"/>
    <col min="2" max="7" width="3.77734375" style="3" customWidth="1"/>
    <col min="8" max="9" width="1.88671875" style="3" customWidth="1"/>
    <col min="10" max="12" width="3.77734375" style="3" customWidth="1"/>
    <col min="13" max="14" width="1.88671875" style="3" customWidth="1"/>
    <col min="15" max="16" width="3.77734375" style="3" customWidth="1"/>
    <col min="17" max="17" width="3.77734375" style="5" customWidth="1"/>
    <col min="18" max="23" width="3.77734375" style="3" customWidth="1"/>
    <col min="24" max="25" width="1.88671875" style="3" customWidth="1"/>
    <col min="26" max="28" width="3.77734375" style="3" customWidth="1"/>
    <col min="29" max="30" width="1.88671875" style="3" customWidth="1"/>
    <col min="31" max="32" width="3.77734375" style="3" customWidth="1"/>
    <col min="33" max="16384" width="9" style="3"/>
  </cols>
  <sheetData>
    <row r="1" spans="1:43" ht="18.600000000000001" x14ac:dyDescent="0.35">
      <c r="A1" s="54" t="s">
        <v>11</v>
      </c>
      <c r="B1" s="55"/>
      <c r="C1" s="55"/>
      <c r="D1" s="55"/>
      <c r="E1" s="55"/>
      <c r="F1" s="55"/>
      <c r="G1" s="55"/>
      <c r="H1" s="55"/>
      <c r="I1" s="55"/>
      <c r="J1" s="55"/>
      <c r="K1" s="55"/>
      <c r="L1" s="55"/>
      <c r="M1" s="55"/>
      <c r="N1" s="55"/>
    </row>
    <row r="2" spans="1:43" ht="30" customHeight="1" x14ac:dyDescent="0.5">
      <c r="A2" s="236" t="str">
        <f>'入力シート（記入例）'!D3</f>
        <v>第２２回　関東シニアソフトボール大会</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row>
    <row r="3" spans="1:43" ht="19.5" customHeight="1" x14ac:dyDescent="0.2">
      <c r="A3" s="237" t="s">
        <v>28</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43" ht="13.5" customHeight="1" x14ac:dyDescent="0.35">
      <c r="A4" s="56"/>
      <c r="B4" s="56"/>
      <c r="C4" s="56"/>
      <c r="D4" s="56"/>
      <c r="E4" s="56"/>
      <c r="F4" s="56"/>
      <c r="G4" s="56"/>
      <c r="H4" s="56"/>
      <c r="I4" s="56"/>
      <c r="J4" s="56"/>
      <c r="K4" s="56"/>
      <c r="L4" s="56"/>
      <c r="M4" s="56"/>
      <c r="N4" s="56"/>
    </row>
    <row r="5" spans="1:43" ht="37.5" customHeight="1" x14ac:dyDescent="0.2">
      <c r="A5" s="163" t="s">
        <v>27</v>
      </c>
      <c r="B5" s="164"/>
      <c r="C5" s="169"/>
      <c r="D5" s="238" t="str">
        <f>'入力シート（記入例）'!D5</f>
        <v>千葉県</v>
      </c>
      <c r="E5" s="239"/>
      <c r="F5" s="239"/>
      <c r="G5" s="239"/>
      <c r="H5" s="239"/>
      <c r="I5" s="240"/>
      <c r="P5" s="207" t="s">
        <v>12</v>
      </c>
      <c r="Q5" s="207"/>
      <c r="R5" s="207"/>
      <c r="S5" s="207"/>
      <c r="T5" s="207"/>
      <c r="U5" s="207"/>
      <c r="V5" s="207"/>
      <c r="W5" s="207"/>
      <c r="X5" s="207"/>
      <c r="Y5" s="207"/>
      <c r="Z5" s="207"/>
    </row>
    <row r="6" spans="1:43" ht="15" customHeight="1" x14ac:dyDescent="0.2">
      <c r="A6" s="208" t="s">
        <v>277</v>
      </c>
      <c r="B6" s="208"/>
      <c r="C6" s="208"/>
      <c r="D6" s="241" t="s">
        <v>278</v>
      </c>
      <c r="E6" s="242"/>
      <c r="F6" s="242"/>
      <c r="G6" s="242"/>
      <c r="H6" s="242"/>
      <c r="I6" s="242"/>
      <c r="J6" s="242"/>
      <c r="K6" s="242"/>
      <c r="L6" s="242"/>
      <c r="M6" s="242"/>
      <c r="N6" s="242"/>
      <c r="O6" s="242"/>
      <c r="P6" s="242"/>
      <c r="Q6" s="242"/>
      <c r="R6" s="243"/>
      <c r="S6" s="57"/>
      <c r="T6" s="58"/>
      <c r="U6" s="59"/>
      <c r="V6" s="59"/>
      <c r="W6" s="59"/>
      <c r="X6" s="59"/>
      <c r="Y6" s="59"/>
      <c r="Z6" s="59"/>
      <c r="AA6" s="59"/>
      <c r="AB6" s="59"/>
      <c r="AC6" s="59"/>
      <c r="AD6" s="59"/>
      <c r="AE6" s="59"/>
      <c r="AF6" s="59"/>
      <c r="AG6" s="60"/>
      <c r="AH6" s="60"/>
      <c r="AI6" s="60"/>
      <c r="AJ6" s="60"/>
      <c r="AK6" s="60"/>
      <c r="AL6" s="60"/>
      <c r="AM6" s="60"/>
      <c r="AN6" s="60"/>
      <c r="AO6" s="60"/>
      <c r="AP6" s="60"/>
      <c r="AQ6" s="60"/>
    </row>
    <row r="7" spans="1:43" ht="30" customHeight="1" x14ac:dyDescent="0.2">
      <c r="A7" s="211" t="s">
        <v>14</v>
      </c>
      <c r="B7" s="211"/>
      <c r="C7" s="211"/>
      <c r="D7" s="244" t="str">
        <f>'入力シート（記入例）'!D7</f>
        <v>木更津工業</v>
      </c>
      <c r="E7" s="245"/>
      <c r="F7" s="245"/>
      <c r="G7" s="245"/>
      <c r="H7" s="245"/>
      <c r="I7" s="245"/>
      <c r="J7" s="245"/>
      <c r="K7" s="245"/>
      <c r="L7" s="245"/>
      <c r="M7" s="245"/>
      <c r="N7" s="245"/>
      <c r="O7" s="245"/>
      <c r="P7" s="245"/>
      <c r="Q7" s="245"/>
      <c r="R7" s="246"/>
      <c r="S7" s="57"/>
      <c r="T7" s="58"/>
      <c r="U7" s="59"/>
      <c r="V7" s="59"/>
      <c r="W7" s="59"/>
      <c r="X7" s="59"/>
      <c r="Y7" s="59"/>
      <c r="Z7" s="59"/>
      <c r="AA7" s="59"/>
      <c r="AB7" s="59"/>
      <c r="AC7" s="59"/>
      <c r="AD7" s="59"/>
      <c r="AE7" s="59"/>
      <c r="AF7" s="59"/>
      <c r="AG7" s="60"/>
      <c r="AH7" s="60"/>
      <c r="AI7" s="60"/>
      <c r="AJ7" s="60"/>
      <c r="AK7" s="60"/>
      <c r="AL7" s="60"/>
      <c r="AM7" s="60"/>
      <c r="AN7" s="60"/>
      <c r="AO7" s="60"/>
      <c r="AP7" s="60"/>
      <c r="AQ7" s="60"/>
    </row>
    <row r="8" spans="1:43" ht="15" customHeight="1" x14ac:dyDescent="0.2">
      <c r="A8" s="163" t="s">
        <v>15</v>
      </c>
      <c r="B8" s="164"/>
      <c r="C8" s="169"/>
      <c r="D8" s="163" t="str">
        <f>'入力シート（記入例）'!D10</f>
        <v>ｲﾉｳｴ</v>
      </c>
      <c r="E8" s="164"/>
      <c r="F8" s="181" t="str">
        <f>'入力シート（記入例）'!E10</f>
        <v>ｼﾞｭﾝｺ</v>
      </c>
      <c r="G8" s="181"/>
      <c r="H8" s="181"/>
      <c r="I8" s="181"/>
      <c r="J8" s="170" t="s">
        <v>18</v>
      </c>
      <c r="K8" s="170"/>
      <c r="L8" s="170"/>
      <c r="M8" s="170">
        <v>30</v>
      </c>
      <c r="N8" s="170"/>
      <c r="O8" s="164" t="str">
        <f>'入力シート（記入例）'!D18</f>
        <v>ｲﾉｳｴ</v>
      </c>
      <c r="P8" s="164"/>
      <c r="Q8" s="164" t="str">
        <f>'入力シート（記入例）'!E18</f>
        <v>ﾃﾂｵ</v>
      </c>
      <c r="R8" s="169"/>
      <c r="S8" s="57"/>
      <c r="T8" s="58"/>
      <c r="U8" s="59"/>
      <c r="V8" s="59"/>
      <c r="W8" s="59"/>
      <c r="X8" s="59"/>
      <c r="Y8" s="59"/>
      <c r="Z8" s="59"/>
      <c r="AA8" s="59"/>
      <c r="AB8" s="59"/>
      <c r="AC8" s="59"/>
      <c r="AD8" s="59"/>
      <c r="AE8" s="59"/>
      <c r="AF8" s="59"/>
      <c r="AG8" s="60"/>
      <c r="AH8" s="60"/>
      <c r="AI8" s="60"/>
      <c r="AJ8" s="60"/>
      <c r="AK8" s="60"/>
      <c r="AL8" s="60"/>
      <c r="AM8" s="60"/>
      <c r="AN8" s="60"/>
      <c r="AO8" s="60"/>
      <c r="AP8" s="60"/>
      <c r="AQ8" s="60"/>
    </row>
    <row r="9" spans="1:43" ht="30" customHeight="1" x14ac:dyDescent="0.2">
      <c r="A9" s="160"/>
      <c r="B9" s="161"/>
      <c r="C9" s="162"/>
      <c r="D9" s="232" t="str">
        <f>'入力シート（記入例）'!D11</f>
        <v>井之上</v>
      </c>
      <c r="E9" s="233"/>
      <c r="F9" s="234" t="str">
        <f>'入力シート（記入例）'!E11</f>
        <v>淳子</v>
      </c>
      <c r="G9" s="234"/>
      <c r="H9" s="234"/>
      <c r="I9" s="234"/>
      <c r="J9" s="170"/>
      <c r="K9" s="170"/>
      <c r="L9" s="170"/>
      <c r="M9" s="170"/>
      <c r="N9" s="170"/>
      <c r="O9" s="225" t="str">
        <f>'入力シート（記入例）'!D19</f>
        <v>井之上</v>
      </c>
      <c r="P9" s="226"/>
      <c r="Q9" s="226" t="str">
        <f>'入力シート（記入例）'!E19</f>
        <v>哲夫</v>
      </c>
      <c r="R9" s="229"/>
      <c r="S9" s="57"/>
      <c r="T9" s="58"/>
      <c r="U9" s="58"/>
      <c r="V9" s="58"/>
      <c r="W9" s="58"/>
      <c r="X9" s="58"/>
      <c r="Y9" s="58"/>
      <c r="Z9" s="58"/>
      <c r="AA9" s="58"/>
      <c r="AB9" s="58"/>
      <c r="AC9" s="58"/>
      <c r="AD9" s="58"/>
      <c r="AE9" s="58"/>
    </row>
    <row r="10" spans="1:43" ht="15" customHeight="1" x14ac:dyDescent="0.2">
      <c r="A10" s="163" t="s">
        <v>20</v>
      </c>
      <c r="B10" s="164"/>
      <c r="C10" s="169"/>
      <c r="D10" s="170">
        <v>31</v>
      </c>
      <c r="E10" s="235" t="str">
        <f>'入力シート（記入例）'!D20</f>
        <v>ｲﾉｳｴ</v>
      </c>
      <c r="F10" s="227"/>
      <c r="G10" s="227" t="str">
        <f>'入力シート（記入例）'!E20</f>
        <v>ﾕｳｼﾞ</v>
      </c>
      <c r="H10" s="227"/>
      <c r="I10" s="228"/>
      <c r="J10" s="163" t="s">
        <v>20</v>
      </c>
      <c r="K10" s="164"/>
      <c r="L10" s="164"/>
      <c r="M10" s="170">
        <v>32</v>
      </c>
      <c r="N10" s="170"/>
      <c r="O10" s="163" t="str">
        <f>'入力シート（記入例）'!D22</f>
        <v>ﾑﾛﾀ</v>
      </c>
      <c r="P10" s="164"/>
      <c r="Q10" s="164" t="str">
        <f>'入力シート（記入例）'!E22</f>
        <v>ﾅﾐｺ</v>
      </c>
      <c r="R10" s="169"/>
      <c r="S10" s="57"/>
      <c r="T10" s="58"/>
      <c r="U10" s="58"/>
      <c r="V10" s="58"/>
      <c r="W10" s="58"/>
      <c r="X10" s="58"/>
      <c r="Y10" s="58"/>
      <c r="Z10" s="58"/>
      <c r="AA10" s="58"/>
      <c r="AB10" s="58"/>
      <c r="AC10" s="58"/>
      <c r="AD10" s="58"/>
      <c r="AE10" s="58"/>
    </row>
    <row r="11" spans="1:43" ht="30" customHeight="1" x14ac:dyDescent="0.2">
      <c r="A11" s="160"/>
      <c r="B11" s="161"/>
      <c r="C11" s="162"/>
      <c r="D11" s="170"/>
      <c r="E11" s="226" t="str">
        <f>'入力シート（記入例）'!D21</f>
        <v>井上</v>
      </c>
      <c r="F11" s="226"/>
      <c r="G11" s="226" t="str">
        <f>'入力シート（記入例）'!E21</f>
        <v>祐二</v>
      </c>
      <c r="H11" s="226"/>
      <c r="I11" s="229"/>
      <c r="J11" s="160"/>
      <c r="K11" s="161"/>
      <c r="L11" s="161"/>
      <c r="M11" s="170"/>
      <c r="N11" s="170"/>
      <c r="O11" s="226" t="str">
        <f>'入力シート（記入例）'!D23</f>
        <v>室田</v>
      </c>
      <c r="P11" s="226"/>
      <c r="Q11" s="226" t="str">
        <f>'入力シート（記入例）'!E23</f>
        <v>奈美子</v>
      </c>
      <c r="R11" s="229"/>
      <c r="S11" s="57"/>
      <c r="T11" s="59"/>
      <c r="U11" s="59"/>
      <c r="V11" s="59"/>
      <c r="W11" s="59"/>
      <c r="X11" s="59"/>
      <c r="Y11" s="59"/>
      <c r="Z11" s="59"/>
      <c r="AA11" s="59"/>
      <c r="AB11" s="59"/>
      <c r="AC11" s="59"/>
      <c r="AD11" s="59"/>
      <c r="AE11" s="59"/>
    </row>
    <row r="12" spans="1:43" ht="15" customHeight="1" x14ac:dyDescent="0.2">
      <c r="A12" s="163" t="s">
        <v>19</v>
      </c>
      <c r="B12" s="164"/>
      <c r="C12" s="169"/>
      <c r="D12" s="163" t="str">
        <f>'入力シート（記入例）'!D24</f>
        <v>ﾑﾗﾀ</v>
      </c>
      <c r="E12" s="164"/>
      <c r="F12" s="181" t="str">
        <f>'入力シート（記入例）'!E24</f>
        <v>ﾌﾐﾄｼ</v>
      </c>
      <c r="G12" s="181"/>
      <c r="H12" s="181"/>
      <c r="I12" s="182"/>
      <c r="J12" s="163" t="s">
        <v>22</v>
      </c>
      <c r="K12" s="164"/>
      <c r="L12" s="169"/>
      <c r="M12" s="163" t="str">
        <f>'入力シート（記入例）'!D28</f>
        <v>ﾋｸﾞﾗｼ</v>
      </c>
      <c r="N12" s="164"/>
      <c r="O12" s="164"/>
      <c r="P12" s="227" t="str">
        <f>'入力シート（記入例）'!E28</f>
        <v>ﾄｼﾕｷ</v>
      </c>
      <c r="Q12" s="227"/>
      <c r="R12" s="228"/>
      <c r="S12" s="57"/>
      <c r="T12" s="59"/>
      <c r="U12" s="59"/>
      <c r="V12" s="59"/>
      <c r="W12" s="59"/>
      <c r="X12" s="59"/>
      <c r="Y12" s="59"/>
      <c r="Z12" s="59"/>
      <c r="AA12" s="59"/>
      <c r="AB12" s="59"/>
      <c r="AC12" s="59"/>
      <c r="AD12" s="59"/>
      <c r="AE12" s="59"/>
    </row>
    <row r="13" spans="1:43" ht="30" customHeight="1" x14ac:dyDescent="0.2">
      <c r="A13" s="160"/>
      <c r="B13" s="161"/>
      <c r="C13" s="162"/>
      <c r="D13" s="230" t="str">
        <f>'入力シート（記入例）'!D25</f>
        <v>村田</v>
      </c>
      <c r="E13" s="231"/>
      <c r="F13" s="234" t="str">
        <f>'入力シート（記入例）'!E25</f>
        <v>文敏</v>
      </c>
      <c r="G13" s="234"/>
      <c r="H13" s="234"/>
      <c r="I13" s="257"/>
      <c r="J13" s="160"/>
      <c r="K13" s="161"/>
      <c r="L13" s="162"/>
      <c r="M13" s="225" t="str">
        <f>'入力シート（記入例）'!D29</f>
        <v>日暮</v>
      </c>
      <c r="N13" s="226"/>
      <c r="O13" s="226"/>
      <c r="P13" s="226" t="str">
        <f>'入力シート（記入例）'!E29</f>
        <v>利幸</v>
      </c>
      <c r="Q13" s="226"/>
      <c r="R13" s="229"/>
      <c r="S13" s="247" t="s">
        <v>73</v>
      </c>
      <c r="T13" s="248"/>
      <c r="U13" s="248"/>
      <c r="V13" s="179"/>
      <c r="W13" s="179"/>
      <c r="X13" s="179"/>
      <c r="Y13" s="179"/>
      <c r="Z13" s="179"/>
      <c r="AA13" s="179"/>
      <c r="AB13" s="179"/>
      <c r="AC13" s="63"/>
      <c r="AD13" s="59"/>
      <c r="AE13" s="59"/>
    </row>
    <row r="14" spans="1:43" ht="15" customHeight="1" x14ac:dyDescent="0.2">
      <c r="A14" s="163" t="s">
        <v>29</v>
      </c>
      <c r="B14" s="164"/>
      <c r="C14" s="169"/>
      <c r="D14" s="163" t="str">
        <f>'入力シート（記入例）'!D30</f>
        <v>ﾔﾏﾀﾞ</v>
      </c>
      <c r="E14" s="164"/>
      <c r="F14" s="181" t="str">
        <f>'入力シート（記入例）'!E30</f>
        <v>ｼﾞｭﾝｼﾞ</v>
      </c>
      <c r="G14" s="181"/>
      <c r="H14" s="181"/>
      <c r="I14" s="182"/>
      <c r="J14" s="163" t="s">
        <v>55</v>
      </c>
      <c r="K14" s="164"/>
      <c r="L14" s="169"/>
      <c r="M14" s="249" t="str">
        <f>'入力シート（記入例）'!D32</f>
        <v>公認ソフトボール指導員</v>
      </c>
      <c r="N14" s="250"/>
      <c r="O14" s="250"/>
      <c r="P14" s="250"/>
      <c r="Q14" s="250"/>
      <c r="R14" s="251"/>
      <c r="S14" s="163" t="s">
        <v>74</v>
      </c>
      <c r="T14" s="164"/>
      <c r="U14" s="164"/>
      <c r="V14" s="255" t="str">
        <f>'入力シート（記入例）'!D33</f>
        <v>２３４Ｃ１２３４５６７</v>
      </c>
      <c r="W14" s="255"/>
      <c r="X14" s="255"/>
      <c r="Y14" s="255"/>
      <c r="Z14" s="255"/>
      <c r="AA14" s="255"/>
      <c r="AB14" s="255"/>
      <c r="AC14" s="255"/>
      <c r="AD14" s="255"/>
      <c r="AE14" s="255"/>
      <c r="AF14" s="255"/>
    </row>
    <row r="15" spans="1:43" ht="30" customHeight="1" x14ac:dyDescent="0.2">
      <c r="A15" s="160"/>
      <c r="B15" s="161"/>
      <c r="C15" s="162"/>
      <c r="D15" s="230" t="str">
        <f>'入力シート（記入例）'!D31</f>
        <v>山田</v>
      </c>
      <c r="E15" s="231"/>
      <c r="F15" s="234" t="str">
        <f>'入力シート（記入例）'!E31</f>
        <v>淳二</v>
      </c>
      <c r="G15" s="234"/>
      <c r="H15" s="234"/>
      <c r="I15" s="257"/>
      <c r="J15" s="160"/>
      <c r="K15" s="161"/>
      <c r="L15" s="162"/>
      <c r="M15" s="252"/>
      <c r="N15" s="253"/>
      <c r="O15" s="253"/>
      <c r="P15" s="253"/>
      <c r="Q15" s="253"/>
      <c r="R15" s="254"/>
      <c r="S15" s="160"/>
      <c r="T15" s="161"/>
      <c r="U15" s="161"/>
      <c r="V15" s="255"/>
      <c r="W15" s="255"/>
      <c r="X15" s="255"/>
      <c r="Y15" s="255"/>
      <c r="Z15" s="255"/>
      <c r="AA15" s="255"/>
      <c r="AB15" s="255"/>
      <c r="AC15" s="255"/>
      <c r="AD15" s="255"/>
      <c r="AE15" s="255"/>
      <c r="AF15" s="255"/>
      <c r="AG15" s="58"/>
      <c r="AH15" s="58"/>
      <c r="AI15" s="58"/>
      <c r="AJ15" s="58"/>
    </row>
    <row r="16" spans="1:43" ht="15" customHeight="1" x14ac:dyDescent="0.2">
      <c r="A16" s="64"/>
      <c r="B16" s="64"/>
      <c r="C16" s="64"/>
      <c r="D16" s="65"/>
      <c r="E16" s="64"/>
      <c r="F16" s="64"/>
      <c r="G16" s="64"/>
      <c r="H16" s="64"/>
      <c r="I16" s="65"/>
      <c r="J16" s="66"/>
      <c r="K16" s="66"/>
      <c r="L16" s="66"/>
      <c r="M16" s="66"/>
      <c r="N16" s="66"/>
      <c r="O16" s="66"/>
      <c r="P16" s="66"/>
      <c r="Q16" s="67"/>
      <c r="R16" s="67"/>
      <c r="S16" s="58"/>
      <c r="T16" s="58"/>
      <c r="U16" s="58"/>
      <c r="V16" s="58"/>
      <c r="W16" s="60"/>
      <c r="X16" s="60"/>
      <c r="Y16" s="58"/>
      <c r="Z16" s="58"/>
      <c r="AA16" s="58"/>
      <c r="AB16" s="58"/>
      <c r="AC16" s="58"/>
    </row>
    <row r="17" spans="1:32" ht="30" customHeight="1" x14ac:dyDescent="0.2">
      <c r="A17" s="256" t="s">
        <v>25</v>
      </c>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row>
    <row r="18" spans="1:32" ht="15" customHeight="1" x14ac:dyDescent="0.3">
      <c r="A18" s="172" t="s">
        <v>26</v>
      </c>
      <c r="B18" s="172"/>
      <c r="C18" s="172"/>
      <c r="D18" s="172"/>
      <c r="E18" s="172"/>
      <c r="F18" s="172"/>
      <c r="G18" s="172"/>
      <c r="H18" s="62"/>
      <c r="I18" s="68"/>
      <c r="J18" s="68"/>
      <c r="K18" s="68"/>
      <c r="L18" s="68"/>
      <c r="M18" s="68"/>
      <c r="N18" s="68"/>
      <c r="O18" s="68"/>
      <c r="P18" s="68"/>
      <c r="Q18" s="68"/>
      <c r="R18" s="68"/>
      <c r="S18" s="8"/>
      <c r="T18" s="8"/>
      <c r="U18" s="61"/>
      <c r="V18" s="8"/>
      <c r="W18" s="8"/>
      <c r="X18" s="8"/>
      <c r="Y18" s="8"/>
      <c r="Z18" s="8"/>
      <c r="AA18" s="8"/>
      <c r="AB18" s="8"/>
      <c r="AC18" s="8"/>
      <c r="AD18" s="8"/>
      <c r="AE18" s="8"/>
      <c r="AF18" s="8"/>
    </row>
    <row r="19" spans="1:32" ht="23.25" customHeight="1" x14ac:dyDescent="0.2">
      <c r="A19" s="69" t="s">
        <v>0</v>
      </c>
      <c r="B19" s="69" t="s">
        <v>1</v>
      </c>
      <c r="C19" s="155" t="s">
        <v>272</v>
      </c>
      <c r="D19" s="159"/>
      <c r="E19" s="155" t="s">
        <v>273</v>
      </c>
      <c r="F19" s="156"/>
      <c r="G19" s="156"/>
      <c r="H19" s="156"/>
      <c r="I19" s="70" t="s">
        <v>251</v>
      </c>
      <c r="J19" s="156" t="s">
        <v>253</v>
      </c>
      <c r="K19" s="156"/>
      <c r="L19" s="156"/>
      <c r="M19" s="156"/>
      <c r="N19" s="71" t="s">
        <v>252</v>
      </c>
      <c r="O19" s="155" t="s">
        <v>2</v>
      </c>
      <c r="P19" s="159"/>
      <c r="Q19" s="69" t="s">
        <v>0</v>
      </c>
      <c r="R19" s="69" t="s">
        <v>1</v>
      </c>
      <c r="S19" s="155" t="s">
        <v>3</v>
      </c>
      <c r="T19" s="159"/>
      <c r="U19" s="155" t="s">
        <v>274</v>
      </c>
      <c r="V19" s="156"/>
      <c r="W19" s="156"/>
      <c r="X19" s="156"/>
      <c r="Y19" s="70" t="s">
        <v>251</v>
      </c>
      <c r="Z19" s="156" t="s">
        <v>253</v>
      </c>
      <c r="AA19" s="156"/>
      <c r="AB19" s="156"/>
      <c r="AC19" s="156"/>
      <c r="AD19" s="71" t="s">
        <v>252</v>
      </c>
      <c r="AE19" s="155" t="s">
        <v>2</v>
      </c>
      <c r="AF19" s="159"/>
    </row>
    <row r="20" spans="1:32" ht="37.5" customHeight="1" x14ac:dyDescent="0.2">
      <c r="A20" s="72">
        <v>1</v>
      </c>
      <c r="B20" s="98">
        <f>'入力シート（記入例）'!C35</f>
        <v>10</v>
      </c>
      <c r="C20" s="223" t="str">
        <f>'入力シート（記入例）'!D35</f>
        <v>投  手</v>
      </c>
      <c r="D20" s="258"/>
      <c r="E20" s="223" t="str">
        <f>'入力シート（記入例）'!E35</f>
        <v>鈴木</v>
      </c>
      <c r="F20" s="224"/>
      <c r="G20" s="224" t="str">
        <f>'入力シート（記入例）'!F35</f>
        <v>忠弘</v>
      </c>
      <c r="H20" s="224"/>
      <c r="I20" s="73" t="s">
        <v>34</v>
      </c>
      <c r="J20" s="222" t="str">
        <f>'入力シート（記入例）'!G35</f>
        <v>ｽｽﾞｷ</v>
      </c>
      <c r="K20" s="222"/>
      <c r="L20" s="157" t="str">
        <f>'入力シート（記入例）'!H35</f>
        <v>ﾀﾀﾞﾋﾛ</v>
      </c>
      <c r="M20" s="157"/>
      <c r="N20" s="74" t="s">
        <v>33</v>
      </c>
      <c r="O20" s="259">
        <f>'入力シート（記入例）'!K35</f>
        <v>34</v>
      </c>
      <c r="P20" s="260"/>
      <c r="Q20" s="72">
        <v>14</v>
      </c>
      <c r="R20" s="98">
        <f>'入力シート（記入例）'!C48</f>
        <v>14</v>
      </c>
      <c r="S20" s="223" t="str">
        <f>'入力シート（記入例）'!D48</f>
        <v>外野手</v>
      </c>
      <c r="T20" s="258"/>
      <c r="U20" s="223" t="str">
        <f>'入力シート（記入例）'!E48</f>
        <v>山口</v>
      </c>
      <c r="V20" s="224"/>
      <c r="W20" s="224" t="str">
        <f>'入力シート（記入例）'!F48</f>
        <v>洋司</v>
      </c>
      <c r="X20" s="224"/>
      <c r="Y20" s="73" t="s">
        <v>275</v>
      </c>
      <c r="Z20" s="222" t="str">
        <f>'入力シート（記入例）'!G48</f>
        <v>ﾔﾏｸﾞﾁ</v>
      </c>
      <c r="AA20" s="222"/>
      <c r="AB20" s="157" t="str">
        <f>'入力シート（記入例）'!H48</f>
        <v>ﾋﾛｼ</v>
      </c>
      <c r="AC20" s="157"/>
      <c r="AD20" s="74" t="s">
        <v>276</v>
      </c>
      <c r="AE20" s="259">
        <f>'入力シート（記入例）'!K48</f>
        <v>36</v>
      </c>
      <c r="AF20" s="260"/>
    </row>
    <row r="21" spans="1:32" ht="37.5" customHeight="1" x14ac:dyDescent="0.2">
      <c r="A21" s="72">
        <v>2</v>
      </c>
      <c r="B21" s="98">
        <f>'入力シート（記入例）'!C36</f>
        <v>2</v>
      </c>
      <c r="C21" s="223" t="str">
        <f>'入力シート（記入例）'!D36</f>
        <v>捕  手</v>
      </c>
      <c r="D21" s="258"/>
      <c r="E21" s="223" t="str">
        <f>'入力シート（記入例）'!E36</f>
        <v>高橋</v>
      </c>
      <c r="F21" s="224"/>
      <c r="G21" s="224" t="str">
        <f>'入力シート（記入例）'!F36</f>
        <v>幸二郎</v>
      </c>
      <c r="H21" s="224"/>
      <c r="I21" s="73" t="s">
        <v>34</v>
      </c>
      <c r="J21" s="222" t="str">
        <f>'入力シート（記入例）'!G36</f>
        <v>ﾀｶﾊｼ</v>
      </c>
      <c r="K21" s="222"/>
      <c r="L21" s="157" t="str">
        <f>'入力シート（記入例）'!H36</f>
        <v>ｺｳｼﾞﾛｳ</v>
      </c>
      <c r="M21" s="157"/>
      <c r="N21" s="74" t="s">
        <v>33</v>
      </c>
      <c r="O21" s="259">
        <f>'入力シート（記入例）'!K36</f>
        <v>33</v>
      </c>
      <c r="P21" s="260"/>
      <c r="Q21" s="72">
        <v>15</v>
      </c>
      <c r="R21" s="98">
        <f>'入力シート（記入例）'!C49</f>
        <v>11</v>
      </c>
      <c r="S21" s="223" t="str">
        <f>'入力シート（記入例）'!D49</f>
        <v>外野手</v>
      </c>
      <c r="T21" s="258"/>
      <c r="U21" s="223" t="str">
        <f>'入力シート（記入例）'!E49</f>
        <v>松本</v>
      </c>
      <c r="V21" s="224"/>
      <c r="W21" s="224" t="str">
        <f>'入力シート（記入例）'!F49</f>
        <v>茂一</v>
      </c>
      <c r="X21" s="224"/>
      <c r="Y21" s="73" t="s">
        <v>275</v>
      </c>
      <c r="Z21" s="222" t="str">
        <f>'入力シート（記入例）'!G49</f>
        <v>ﾏﾂﾓﾄ</v>
      </c>
      <c r="AA21" s="222"/>
      <c r="AB21" s="157" t="str">
        <f>'入力シート（記入例）'!H49</f>
        <v>ｼｹﾞｶｽﾞ</v>
      </c>
      <c r="AC21" s="157"/>
      <c r="AD21" s="74" t="s">
        <v>276</v>
      </c>
      <c r="AE21" s="259">
        <f>'入力シート（記入例）'!K49</f>
        <v>37</v>
      </c>
      <c r="AF21" s="260"/>
    </row>
    <row r="22" spans="1:32" ht="37.5" customHeight="1" x14ac:dyDescent="0.2">
      <c r="A22" s="72">
        <v>3</v>
      </c>
      <c r="B22" s="98">
        <f>'入力シート（記入例）'!C37</f>
        <v>3</v>
      </c>
      <c r="C22" s="223" t="str">
        <f>'入力シート（記入例）'!D37</f>
        <v>一塁手</v>
      </c>
      <c r="D22" s="258"/>
      <c r="E22" s="223" t="str">
        <f>'入力シート（記入例）'!E37</f>
        <v>田中</v>
      </c>
      <c r="F22" s="224"/>
      <c r="G22" s="224" t="str">
        <f>'入力シート（記入例）'!F37</f>
        <v>芳治</v>
      </c>
      <c r="H22" s="224"/>
      <c r="I22" s="73" t="s">
        <v>34</v>
      </c>
      <c r="J22" s="222" t="str">
        <f>'入力シート（記入例）'!G37</f>
        <v>ﾀﾅｶ</v>
      </c>
      <c r="K22" s="222"/>
      <c r="L22" s="157" t="str">
        <f>'入力シート（記入例）'!H37</f>
        <v>ﾖｼﾊﾙ</v>
      </c>
      <c r="M22" s="157"/>
      <c r="N22" s="74" t="s">
        <v>33</v>
      </c>
      <c r="O22" s="259">
        <f>'入力シート（記入例）'!K37</f>
        <v>32</v>
      </c>
      <c r="P22" s="260"/>
      <c r="Q22" s="72">
        <v>16</v>
      </c>
      <c r="R22" s="98">
        <f>'入力シート（記入例）'!C50</f>
        <v>31</v>
      </c>
      <c r="S22" s="223" t="str">
        <f>'入力シート（記入例）'!D50</f>
        <v>捕  手</v>
      </c>
      <c r="T22" s="258"/>
      <c r="U22" s="223" t="str">
        <f>'入力シート（記入例）'!E50</f>
        <v>井上</v>
      </c>
      <c r="V22" s="224"/>
      <c r="W22" s="224" t="str">
        <f>'入力シート（記入例）'!F50</f>
        <v>哲也</v>
      </c>
      <c r="X22" s="224"/>
      <c r="Y22" s="73" t="s">
        <v>275</v>
      </c>
      <c r="Z22" s="222" t="str">
        <f>'入力シート（記入例）'!G50</f>
        <v>ｲﾉｳｴ</v>
      </c>
      <c r="AA22" s="222"/>
      <c r="AB22" s="157" t="str">
        <f>'入力シート（記入例）'!H50</f>
        <v>ﾃﾂﾔ</v>
      </c>
      <c r="AC22" s="157"/>
      <c r="AD22" s="74" t="s">
        <v>276</v>
      </c>
      <c r="AE22" s="259">
        <f>'入力シート（記入例）'!K50</f>
        <v>43</v>
      </c>
      <c r="AF22" s="260"/>
    </row>
    <row r="23" spans="1:32" ht="37.5" customHeight="1" x14ac:dyDescent="0.2">
      <c r="A23" s="72">
        <v>4</v>
      </c>
      <c r="B23" s="98">
        <f>'入力シート（記入例）'!C38</f>
        <v>12</v>
      </c>
      <c r="C23" s="223" t="str">
        <f>'入力シート（記入例）'!D38</f>
        <v>二塁手</v>
      </c>
      <c r="D23" s="258"/>
      <c r="E23" s="223" t="str">
        <f>'入力シート（記入例）'!E38</f>
        <v>渡辺</v>
      </c>
      <c r="F23" s="224"/>
      <c r="G23" s="224" t="str">
        <f>'入力シート（記入例）'!F38</f>
        <v>準一</v>
      </c>
      <c r="H23" s="224"/>
      <c r="I23" s="73" t="s">
        <v>34</v>
      </c>
      <c r="J23" s="222" t="str">
        <f>'入力シート（記入例）'!G38</f>
        <v>ﾜﾀﾅﾍﾞ</v>
      </c>
      <c r="K23" s="222"/>
      <c r="L23" s="157" t="str">
        <f>'入力シート（記入例）'!H38</f>
        <v>ｼﾞｭﾝｲﾁ</v>
      </c>
      <c r="M23" s="157"/>
      <c r="N23" s="74" t="s">
        <v>33</v>
      </c>
      <c r="O23" s="259">
        <f>'入力シート（記入例）'!K38</f>
        <v>32</v>
      </c>
      <c r="P23" s="260"/>
      <c r="Q23" s="72">
        <v>17</v>
      </c>
      <c r="R23" s="98">
        <f>'入力シート（記入例）'!C51</f>
        <v>13</v>
      </c>
      <c r="S23" s="223" t="str">
        <f>'入力シート（記入例）'!D51</f>
        <v>中堅手</v>
      </c>
      <c r="T23" s="258"/>
      <c r="U23" s="223" t="str">
        <f>'入力シート（記入例）'!E51</f>
        <v>小林</v>
      </c>
      <c r="V23" s="224"/>
      <c r="W23" s="224" t="str">
        <f>'入力シート（記入例）'!F51</f>
        <v>勝博</v>
      </c>
      <c r="X23" s="224"/>
      <c r="Y23" s="73" t="s">
        <v>275</v>
      </c>
      <c r="Z23" s="222" t="str">
        <f>'入力シート（記入例）'!G51</f>
        <v>ｺﾊﾞﾔｼ</v>
      </c>
      <c r="AA23" s="222"/>
      <c r="AB23" s="157" t="str">
        <f>'入力シート（記入例）'!H51</f>
        <v>ｶﾂﾋﾛ</v>
      </c>
      <c r="AC23" s="157"/>
      <c r="AD23" s="74" t="s">
        <v>276</v>
      </c>
      <c r="AE23" s="259">
        <f>'入力シート（記入例）'!K51</f>
        <v>33</v>
      </c>
      <c r="AF23" s="260"/>
    </row>
    <row r="24" spans="1:32" ht="37.5" customHeight="1" x14ac:dyDescent="0.2">
      <c r="A24" s="72">
        <v>5</v>
      </c>
      <c r="B24" s="98">
        <f>'入力シート（記入例）'!C39</f>
        <v>15</v>
      </c>
      <c r="C24" s="223" t="str">
        <f>'入力シート（記入例）'!D39</f>
        <v>三塁手</v>
      </c>
      <c r="D24" s="258"/>
      <c r="E24" s="223" t="str">
        <f>'入力シート（記入例）'!E39</f>
        <v>伊藤</v>
      </c>
      <c r="F24" s="224"/>
      <c r="G24" s="224" t="str">
        <f>'入力シート（記入例）'!F39</f>
        <v>秀幸</v>
      </c>
      <c r="H24" s="224"/>
      <c r="I24" s="73" t="s">
        <v>34</v>
      </c>
      <c r="J24" s="222" t="str">
        <f>'入力シート（記入例）'!G39</f>
        <v>ｲﾄｳ</v>
      </c>
      <c r="K24" s="222"/>
      <c r="L24" s="157" t="str">
        <f>'入力シート（記入例）'!H39</f>
        <v>ﾋﾃﾞﾕｷ</v>
      </c>
      <c r="M24" s="157"/>
      <c r="N24" s="74" t="s">
        <v>33</v>
      </c>
      <c r="O24" s="259">
        <f>'入力シート（記入例）'!K39</f>
        <v>31</v>
      </c>
      <c r="P24" s="260"/>
      <c r="Q24" s="72">
        <v>18</v>
      </c>
      <c r="R24" s="98">
        <f>'入力シート（記入例）'!C52</f>
        <v>7</v>
      </c>
      <c r="S24" s="223" t="str">
        <f>'入力シート（記入例）'!D52</f>
        <v>右翼手</v>
      </c>
      <c r="T24" s="258"/>
      <c r="U24" s="223" t="str">
        <f>'入力シート（記入例）'!E52</f>
        <v>斎藤</v>
      </c>
      <c r="V24" s="224"/>
      <c r="W24" s="224" t="str">
        <f>'入力シート（記入例）'!F52</f>
        <v>勇三</v>
      </c>
      <c r="X24" s="224"/>
      <c r="Y24" s="73" t="s">
        <v>275</v>
      </c>
      <c r="Z24" s="222" t="str">
        <f>'入力シート（記入例）'!G52</f>
        <v>ｻｲﾄｳ</v>
      </c>
      <c r="AA24" s="222"/>
      <c r="AB24" s="157" t="str">
        <f>'入力シート（記入例）'!H52</f>
        <v>ﾕｳｿﾞｳ</v>
      </c>
      <c r="AC24" s="157"/>
      <c r="AD24" s="74" t="s">
        <v>276</v>
      </c>
      <c r="AE24" s="259">
        <f>'入力シート（記入例）'!K52</f>
        <v>34</v>
      </c>
      <c r="AF24" s="260"/>
    </row>
    <row r="25" spans="1:32" ht="37.5" customHeight="1" x14ac:dyDescent="0.2">
      <c r="A25" s="72">
        <v>6</v>
      </c>
      <c r="B25" s="98">
        <f>'入力シート（記入例）'!C40</f>
        <v>6</v>
      </c>
      <c r="C25" s="223" t="str">
        <f>'入力シート（記入例）'!D40</f>
        <v>遊撃手</v>
      </c>
      <c r="D25" s="258"/>
      <c r="E25" s="223" t="str">
        <f>'入力シート（記入例）'!E40</f>
        <v>山本</v>
      </c>
      <c r="F25" s="224"/>
      <c r="G25" s="224" t="str">
        <f>'入力シート（記入例）'!F40</f>
        <v>満夫</v>
      </c>
      <c r="H25" s="224"/>
      <c r="I25" s="73" t="s">
        <v>34</v>
      </c>
      <c r="J25" s="222" t="str">
        <f>'入力シート（記入例）'!G40</f>
        <v>ﾔﾏﾓﾄ</v>
      </c>
      <c r="K25" s="222"/>
      <c r="L25" s="157" t="str">
        <f>'入力シート（記入例）'!H40</f>
        <v>ﾐﾂｵ</v>
      </c>
      <c r="M25" s="157"/>
      <c r="N25" s="74" t="s">
        <v>33</v>
      </c>
      <c r="O25" s="259">
        <f>'入力シート（記入例）'!K40</f>
        <v>31</v>
      </c>
      <c r="P25" s="260"/>
      <c r="Q25" s="72">
        <v>19</v>
      </c>
      <c r="R25" s="98">
        <f>'入力シート（記入例）'!C53</f>
        <v>1</v>
      </c>
      <c r="S25" s="223" t="str">
        <f>'入力シート（記入例）'!D53</f>
        <v>投  手</v>
      </c>
      <c r="T25" s="258"/>
      <c r="U25" s="223" t="str">
        <f>'入力シート（記入例）'!E53</f>
        <v>加藤</v>
      </c>
      <c r="V25" s="224"/>
      <c r="W25" s="224" t="str">
        <f>'入力シート（記入例）'!F53</f>
        <v>安彦</v>
      </c>
      <c r="X25" s="224"/>
      <c r="Y25" s="73" t="s">
        <v>275</v>
      </c>
      <c r="Z25" s="222" t="str">
        <f>'入力シート（記入例）'!G53</f>
        <v>ｶﾄｳ</v>
      </c>
      <c r="AA25" s="222"/>
      <c r="AB25" s="157" t="str">
        <f>'入力シート（記入例）'!H53</f>
        <v>ﾔｽﾋｺ</v>
      </c>
      <c r="AC25" s="157"/>
      <c r="AD25" s="74" t="s">
        <v>276</v>
      </c>
      <c r="AE25" s="259">
        <f>'入力シート（記入例）'!K53</f>
        <v>36</v>
      </c>
      <c r="AF25" s="260"/>
    </row>
    <row r="26" spans="1:32" ht="37.5" customHeight="1" x14ac:dyDescent="0.2">
      <c r="A26" s="72">
        <v>7</v>
      </c>
      <c r="B26" s="98">
        <f>'入力シート（記入例）'!C41</f>
        <v>9</v>
      </c>
      <c r="C26" s="223" t="str">
        <f>'入力シート（記入例）'!D41</f>
        <v>左翼手</v>
      </c>
      <c r="D26" s="258"/>
      <c r="E26" s="223" t="str">
        <f>'入力シート（記入例）'!E41</f>
        <v>中村</v>
      </c>
      <c r="F26" s="224"/>
      <c r="G26" s="224" t="str">
        <f>'入力シート（記入例）'!F41</f>
        <v>政志</v>
      </c>
      <c r="H26" s="224"/>
      <c r="I26" s="73" t="s">
        <v>34</v>
      </c>
      <c r="J26" s="222" t="str">
        <f>'入力シート（記入例）'!G41</f>
        <v>ﾅｶﾑﾗ</v>
      </c>
      <c r="K26" s="222"/>
      <c r="L26" s="157" t="str">
        <f>'入力シート（記入例）'!H41</f>
        <v>ﾏｻｼ</v>
      </c>
      <c r="M26" s="157"/>
      <c r="N26" s="74" t="s">
        <v>33</v>
      </c>
      <c r="O26" s="259">
        <f>'入力シート（記入例）'!K41</f>
        <v>32</v>
      </c>
      <c r="P26" s="260"/>
      <c r="Q26" s="72">
        <v>20</v>
      </c>
      <c r="R26" s="98">
        <f>'入力シート（記入例）'!C54</f>
        <v>4</v>
      </c>
      <c r="S26" s="223" t="str">
        <f>'入力シート（記入例）'!D54</f>
        <v>内野手</v>
      </c>
      <c r="T26" s="258"/>
      <c r="U26" s="223" t="str">
        <f>'入力シート（記入例）'!E54</f>
        <v>吉田</v>
      </c>
      <c r="V26" s="224"/>
      <c r="W26" s="224" t="str">
        <f>'入力シート（記入例）'!F54</f>
        <v>清一郎</v>
      </c>
      <c r="X26" s="224"/>
      <c r="Y26" s="73" t="s">
        <v>275</v>
      </c>
      <c r="Z26" s="222" t="str">
        <f>'入力シート（記入例）'!G54</f>
        <v>ﾖｼﾀﾞ</v>
      </c>
      <c r="AA26" s="222"/>
      <c r="AB26" s="157" t="str">
        <f>'入力シート（記入例）'!H54</f>
        <v>ｾｲｲﾁﾛｳ</v>
      </c>
      <c r="AC26" s="157"/>
      <c r="AD26" s="74" t="s">
        <v>276</v>
      </c>
      <c r="AE26" s="259">
        <f>'入力シート（記入例）'!K54</f>
        <v>34</v>
      </c>
      <c r="AF26" s="260"/>
    </row>
    <row r="27" spans="1:32" ht="37.5" customHeight="1" x14ac:dyDescent="0.2">
      <c r="A27" s="72">
        <v>8</v>
      </c>
      <c r="B27" s="98">
        <f>'入力シート（記入例）'!C42</f>
        <v>13</v>
      </c>
      <c r="C27" s="223" t="str">
        <f>'入力シート（記入例）'!D42</f>
        <v>中堅手</v>
      </c>
      <c r="D27" s="258"/>
      <c r="E27" s="223" t="str">
        <f>'入力シート（記入例）'!E42</f>
        <v>小林</v>
      </c>
      <c r="F27" s="224"/>
      <c r="G27" s="224" t="str">
        <f>'入力シート（記入例）'!F42</f>
        <v>勝博</v>
      </c>
      <c r="H27" s="224"/>
      <c r="I27" s="73" t="s">
        <v>34</v>
      </c>
      <c r="J27" s="222" t="str">
        <f>'入力シート（記入例）'!G42</f>
        <v>ｺﾊﾞﾔｼ</v>
      </c>
      <c r="K27" s="222"/>
      <c r="L27" s="157" t="str">
        <f>'入力シート（記入例）'!H42</f>
        <v>ｶﾂﾋﾛ</v>
      </c>
      <c r="M27" s="157"/>
      <c r="N27" s="74" t="s">
        <v>33</v>
      </c>
      <c r="O27" s="259">
        <f>'入力シート（記入例）'!K42</f>
        <v>33</v>
      </c>
      <c r="P27" s="260"/>
      <c r="Q27" s="72">
        <v>21</v>
      </c>
      <c r="R27" s="98">
        <f>'入力シート（記入例）'!C55</f>
        <v>5</v>
      </c>
      <c r="S27" s="223" t="str">
        <f>'入力シート（記入例）'!D55</f>
        <v>内野手</v>
      </c>
      <c r="T27" s="258"/>
      <c r="U27" s="223" t="str">
        <f>'入力シート（記入例）'!E55</f>
        <v>山田</v>
      </c>
      <c r="V27" s="224"/>
      <c r="W27" s="224" t="str">
        <f>'入力シート（記入例）'!F55</f>
        <v>淳二</v>
      </c>
      <c r="X27" s="224"/>
      <c r="Y27" s="73" t="s">
        <v>275</v>
      </c>
      <c r="Z27" s="222" t="str">
        <f>'入力シート（記入例）'!G55</f>
        <v>ﾔﾏﾀﾞ</v>
      </c>
      <c r="AA27" s="222"/>
      <c r="AB27" s="157" t="str">
        <f>'入力シート（記入例）'!H55</f>
        <v>ｼﾞｭﾝｼﾞ</v>
      </c>
      <c r="AC27" s="157"/>
      <c r="AD27" s="74" t="s">
        <v>276</v>
      </c>
      <c r="AE27" s="259">
        <f>'入力シート（記入例）'!K55</f>
        <v>37</v>
      </c>
      <c r="AF27" s="260"/>
    </row>
    <row r="28" spans="1:32" ht="37.5" customHeight="1" x14ac:dyDescent="0.2">
      <c r="A28" s="72">
        <v>9</v>
      </c>
      <c r="B28" s="98">
        <f>'入力シート（記入例）'!C43</f>
        <v>7</v>
      </c>
      <c r="C28" s="223" t="str">
        <f>'入力シート（記入例）'!D43</f>
        <v>右翼手</v>
      </c>
      <c r="D28" s="258"/>
      <c r="E28" s="223" t="str">
        <f>'入力シート（記入例）'!E43</f>
        <v>斎藤</v>
      </c>
      <c r="F28" s="224"/>
      <c r="G28" s="224" t="str">
        <f>'入力シート（記入例）'!F43</f>
        <v>勇三</v>
      </c>
      <c r="H28" s="224"/>
      <c r="I28" s="73" t="s">
        <v>34</v>
      </c>
      <c r="J28" s="222" t="str">
        <f>'入力シート（記入例）'!G43</f>
        <v>ｻｲﾄｳ</v>
      </c>
      <c r="K28" s="222"/>
      <c r="L28" s="157" t="str">
        <f>'入力シート（記入例）'!H43</f>
        <v>ﾕｳｿﾞｳ</v>
      </c>
      <c r="M28" s="157"/>
      <c r="N28" s="74" t="s">
        <v>33</v>
      </c>
      <c r="O28" s="259">
        <f>'入力シート（記入例）'!K43</f>
        <v>34</v>
      </c>
      <c r="P28" s="260"/>
      <c r="Q28" s="72">
        <v>22</v>
      </c>
      <c r="R28" s="98">
        <f>'入力シート（記入例）'!C56</f>
        <v>8</v>
      </c>
      <c r="S28" s="223" t="str">
        <f>'入力シート（記入例）'!D56</f>
        <v>外野手</v>
      </c>
      <c r="T28" s="258"/>
      <c r="U28" s="223" t="str">
        <f>'入力シート（記入例）'!E56</f>
        <v>佐々木</v>
      </c>
      <c r="V28" s="224"/>
      <c r="W28" s="224" t="str">
        <f>'入力シート（記入例）'!F56</f>
        <v>弘治</v>
      </c>
      <c r="X28" s="224"/>
      <c r="Y28" s="73" t="s">
        <v>275</v>
      </c>
      <c r="Z28" s="222" t="str">
        <f>'入力シート（記入例）'!G56</f>
        <v>ｻｻｷ</v>
      </c>
      <c r="AA28" s="222"/>
      <c r="AB28" s="157" t="str">
        <f>'入力シート（記入例）'!H56</f>
        <v>ｺｳｼﾞ</v>
      </c>
      <c r="AC28" s="157"/>
      <c r="AD28" s="74" t="s">
        <v>276</v>
      </c>
      <c r="AE28" s="259">
        <f>'入力シート（記入例）'!K56</f>
        <v>33</v>
      </c>
      <c r="AF28" s="260"/>
    </row>
    <row r="29" spans="1:32" ht="37.5" customHeight="1" x14ac:dyDescent="0.2">
      <c r="A29" s="72">
        <v>10</v>
      </c>
      <c r="B29" s="98">
        <f>'入力シート（記入例）'!C44</f>
        <v>1</v>
      </c>
      <c r="C29" s="223" t="str">
        <f>'入力シート（記入例）'!D44</f>
        <v>投  手</v>
      </c>
      <c r="D29" s="258"/>
      <c r="E29" s="223" t="str">
        <f>'入力シート（記入例）'!E44</f>
        <v>加藤</v>
      </c>
      <c r="F29" s="224"/>
      <c r="G29" s="224" t="str">
        <f>'入力シート（記入例）'!F44</f>
        <v>安彦</v>
      </c>
      <c r="H29" s="224"/>
      <c r="I29" s="73" t="s">
        <v>34</v>
      </c>
      <c r="J29" s="222" t="str">
        <f>'入力シート（記入例）'!G44</f>
        <v>ｶﾄｳ</v>
      </c>
      <c r="K29" s="222"/>
      <c r="L29" s="157" t="str">
        <f>'入力シート（記入例）'!H44</f>
        <v>ﾔｽﾋｺ</v>
      </c>
      <c r="M29" s="157"/>
      <c r="N29" s="74" t="s">
        <v>33</v>
      </c>
      <c r="O29" s="259">
        <f>'入力シート（記入例）'!K44</f>
        <v>36</v>
      </c>
      <c r="P29" s="260"/>
      <c r="Q29" s="72">
        <v>23</v>
      </c>
      <c r="R29" s="98">
        <f>'入力シート（記入例）'!C57</f>
        <v>14</v>
      </c>
      <c r="S29" s="223" t="str">
        <f>'入力シート（記入例）'!D57</f>
        <v>外野手</v>
      </c>
      <c r="T29" s="258"/>
      <c r="U29" s="223" t="str">
        <f>'入力シート（記入例）'!E57</f>
        <v>山口</v>
      </c>
      <c r="V29" s="224"/>
      <c r="W29" s="224" t="str">
        <f>'入力シート（記入例）'!F57</f>
        <v>洋司</v>
      </c>
      <c r="X29" s="224"/>
      <c r="Y29" s="73" t="s">
        <v>275</v>
      </c>
      <c r="Z29" s="222" t="str">
        <f>'入力シート（記入例）'!G57</f>
        <v>ﾔﾏｸﾞﾁ</v>
      </c>
      <c r="AA29" s="222"/>
      <c r="AB29" s="157" t="str">
        <f>'入力シート（記入例）'!H57</f>
        <v>ﾋﾛｼ</v>
      </c>
      <c r="AC29" s="157"/>
      <c r="AD29" s="74" t="s">
        <v>276</v>
      </c>
      <c r="AE29" s="259">
        <f>'入力シート（記入例）'!K57</f>
        <v>36</v>
      </c>
      <c r="AF29" s="260"/>
    </row>
    <row r="30" spans="1:32" ht="37.5" customHeight="1" x14ac:dyDescent="0.2">
      <c r="A30" s="72">
        <v>11</v>
      </c>
      <c r="B30" s="98">
        <f>'入力シート（記入例）'!C45</f>
        <v>4</v>
      </c>
      <c r="C30" s="223" t="str">
        <f>'入力シート（記入例）'!D45</f>
        <v>内野手</v>
      </c>
      <c r="D30" s="258"/>
      <c r="E30" s="223" t="str">
        <f>'入力シート（記入例）'!E45</f>
        <v>吉田</v>
      </c>
      <c r="F30" s="224"/>
      <c r="G30" s="224" t="str">
        <f>'入力シート（記入例）'!F45</f>
        <v>清一郎</v>
      </c>
      <c r="H30" s="224"/>
      <c r="I30" s="73" t="s">
        <v>34</v>
      </c>
      <c r="J30" s="222" t="str">
        <f>'入力シート（記入例）'!G45</f>
        <v>ﾖｼﾀﾞ</v>
      </c>
      <c r="K30" s="222"/>
      <c r="L30" s="157" t="str">
        <f>'入力シート（記入例）'!H45</f>
        <v>ｾｲｲﾁﾛｳ</v>
      </c>
      <c r="M30" s="157"/>
      <c r="N30" s="74" t="s">
        <v>33</v>
      </c>
      <c r="O30" s="259">
        <f>'入力シート（記入例）'!K45</f>
        <v>34</v>
      </c>
      <c r="P30" s="260"/>
      <c r="Q30" s="72">
        <v>24</v>
      </c>
      <c r="R30" s="98">
        <f>'入力シート（記入例）'!C58</f>
        <v>11</v>
      </c>
      <c r="S30" s="223" t="str">
        <f>'入力シート（記入例）'!D58</f>
        <v>外野手</v>
      </c>
      <c r="T30" s="258"/>
      <c r="U30" s="223" t="str">
        <f>'入力シート（記入例）'!E58</f>
        <v>松本</v>
      </c>
      <c r="V30" s="224"/>
      <c r="W30" s="224" t="str">
        <f>'入力シート（記入例）'!F58</f>
        <v>茂一</v>
      </c>
      <c r="X30" s="224"/>
      <c r="Y30" s="73" t="s">
        <v>275</v>
      </c>
      <c r="Z30" s="222" t="str">
        <f>'入力シート（記入例）'!G58</f>
        <v>ﾏﾂﾓﾄ</v>
      </c>
      <c r="AA30" s="222"/>
      <c r="AB30" s="157" t="str">
        <f>'入力シート（記入例）'!H58</f>
        <v>ｼｹﾞｶｽﾞ</v>
      </c>
      <c r="AC30" s="157"/>
      <c r="AD30" s="74" t="s">
        <v>276</v>
      </c>
      <c r="AE30" s="259">
        <f>'入力シート（記入例）'!K58</f>
        <v>37</v>
      </c>
      <c r="AF30" s="260"/>
    </row>
    <row r="31" spans="1:32" ht="37.5" customHeight="1" x14ac:dyDescent="0.2">
      <c r="A31" s="72">
        <v>12</v>
      </c>
      <c r="B31" s="98">
        <f>'入力シート（記入例）'!C46</f>
        <v>5</v>
      </c>
      <c r="C31" s="223" t="str">
        <f>'入力シート（記入例）'!D46</f>
        <v>内野手</v>
      </c>
      <c r="D31" s="258"/>
      <c r="E31" s="223" t="str">
        <f>'入力シート（記入例）'!E46</f>
        <v>山田</v>
      </c>
      <c r="F31" s="224"/>
      <c r="G31" s="224" t="str">
        <f>'入力シート（記入例）'!F46</f>
        <v>淳二</v>
      </c>
      <c r="H31" s="224"/>
      <c r="I31" s="73" t="s">
        <v>34</v>
      </c>
      <c r="J31" s="222" t="str">
        <f>'入力シート（記入例）'!G46</f>
        <v>ﾔﾏﾀﾞ</v>
      </c>
      <c r="K31" s="222"/>
      <c r="L31" s="157" t="str">
        <f>'入力シート（記入例）'!H46</f>
        <v>ｼﾞｭﾝｼﾞ</v>
      </c>
      <c r="M31" s="157"/>
      <c r="N31" s="74" t="s">
        <v>33</v>
      </c>
      <c r="O31" s="259">
        <f>'入力シート（記入例）'!K46</f>
        <v>37</v>
      </c>
      <c r="P31" s="260"/>
      <c r="Q31" s="72">
        <v>25</v>
      </c>
      <c r="R31" s="98">
        <f>'入力シート（記入例）'!C59</f>
        <v>31</v>
      </c>
      <c r="S31" s="223" t="str">
        <f>'入力シート（記入例）'!D59</f>
        <v>捕  手</v>
      </c>
      <c r="T31" s="258"/>
      <c r="U31" s="223" t="str">
        <f>'入力シート（記入例）'!E59</f>
        <v>井上</v>
      </c>
      <c r="V31" s="224"/>
      <c r="W31" s="224" t="str">
        <f>'入力シート（記入例）'!F59</f>
        <v>哲也</v>
      </c>
      <c r="X31" s="224"/>
      <c r="Y31" s="73" t="s">
        <v>275</v>
      </c>
      <c r="Z31" s="222" t="str">
        <f>'入力シート（記入例）'!G59</f>
        <v>ｲﾉｳｴ</v>
      </c>
      <c r="AA31" s="222"/>
      <c r="AB31" s="157" t="str">
        <f>'入力シート（記入例）'!H59</f>
        <v>ﾃﾂﾔ</v>
      </c>
      <c r="AC31" s="157"/>
      <c r="AD31" s="74" t="s">
        <v>276</v>
      </c>
      <c r="AE31" s="259">
        <f>'入力シート（記入例）'!K59</f>
        <v>43</v>
      </c>
      <c r="AF31" s="260"/>
    </row>
    <row r="32" spans="1:32" ht="37.5" customHeight="1" x14ac:dyDescent="0.2">
      <c r="A32" s="72">
        <v>13</v>
      </c>
      <c r="B32" s="98">
        <f>'入力シート（記入例）'!C47</f>
        <v>8</v>
      </c>
      <c r="C32" s="223" t="str">
        <f>'入力シート（記入例）'!D47</f>
        <v>外野手</v>
      </c>
      <c r="D32" s="258"/>
      <c r="E32" s="223" t="str">
        <f>'入力シート（記入例）'!E47</f>
        <v>佐々木</v>
      </c>
      <c r="F32" s="224"/>
      <c r="G32" s="224" t="str">
        <f>'入力シート（記入例）'!F47</f>
        <v>弘治</v>
      </c>
      <c r="H32" s="224"/>
      <c r="I32" s="73" t="s">
        <v>34</v>
      </c>
      <c r="J32" s="222" t="str">
        <f>'入力シート（記入例）'!G47</f>
        <v>ｻｻｷ</v>
      </c>
      <c r="K32" s="222"/>
      <c r="L32" s="157" t="str">
        <f>'入力シート（記入例）'!H47</f>
        <v>ｺｳｼﾞ</v>
      </c>
      <c r="M32" s="157"/>
      <c r="N32" s="74" t="s">
        <v>33</v>
      </c>
      <c r="O32" s="259">
        <f>'入力シート（記入例）'!K47</f>
        <v>33</v>
      </c>
      <c r="P32" s="260"/>
      <c r="Q32" s="75"/>
      <c r="R32" s="76"/>
      <c r="S32" s="217"/>
      <c r="T32" s="217"/>
      <c r="U32" s="218"/>
      <c r="V32" s="218"/>
      <c r="W32" s="218"/>
      <c r="X32" s="218"/>
      <c r="Y32" s="218"/>
      <c r="Z32" s="218"/>
      <c r="AA32" s="218"/>
      <c r="AB32" s="218"/>
      <c r="AC32" s="218"/>
      <c r="AD32" s="218"/>
      <c r="AE32" s="217"/>
      <c r="AF32" s="217"/>
    </row>
    <row r="33" spans="1:17" ht="15" customHeight="1" x14ac:dyDescent="0.2"/>
    <row r="34" spans="1:17" ht="22.5" customHeight="1" x14ac:dyDescent="0.2">
      <c r="A34" s="77" t="s">
        <v>23</v>
      </c>
      <c r="B34" s="78"/>
      <c r="C34" s="78"/>
      <c r="D34" s="78"/>
      <c r="E34" s="78"/>
      <c r="F34" s="78"/>
      <c r="G34" s="78"/>
      <c r="H34" s="78"/>
      <c r="I34" s="78"/>
      <c r="J34" s="78"/>
      <c r="K34" s="78"/>
      <c r="Q34" s="3"/>
    </row>
    <row r="35" spans="1:17" ht="22.5" customHeight="1" x14ac:dyDescent="0.2">
      <c r="A35" s="77" t="s">
        <v>31</v>
      </c>
      <c r="B35" s="78"/>
      <c r="C35" s="78"/>
      <c r="D35" s="78"/>
      <c r="E35" s="78"/>
      <c r="F35" s="78"/>
      <c r="G35" s="78"/>
      <c r="H35" s="78"/>
      <c r="I35" s="78"/>
      <c r="J35" s="78"/>
      <c r="K35" s="78"/>
      <c r="Q35" s="3"/>
    </row>
    <row r="36" spans="1:17" ht="18.75" customHeight="1" x14ac:dyDescent="0.2">
      <c r="A36" s="3" t="s">
        <v>30</v>
      </c>
      <c r="Q36" s="3"/>
    </row>
    <row r="37" spans="1:17" x14ac:dyDescent="0.2">
      <c r="A37" s="3"/>
      <c r="Q37" s="3"/>
    </row>
  </sheetData>
  <mergeCells count="215">
    <mergeCell ref="AE30:AF30"/>
    <mergeCell ref="C31:D31"/>
    <mergeCell ref="O31:P31"/>
    <mergeCell ref="S31:T31"/>
    <mergeCell ref="AE31:AF31"/>
    <mergeCell ref="S32:T32"/>
    <mergeCell ref="U32:AD32"/>
    <mergeCell ref="AE32:AF32"/>
    <mergeCell ref="C32:D32"/>
    <mergeCell ref="O32:P32"/>
    <mergeCell ref="AE28:AF28"/>
    <mergeCell ref="C29:D29"/>
    <mergeCell ref="O29:P29"/>
    <mergeCell ref="S29:T29"/>
    <mergeCell ref="AE29:AF29"/>
    <mergeCell ref="C30:D30"/>
    <mergeCell ref="O30:P30"/>
    <mergeCell ref="S30:T30"/>
    <mergeCell ref="U30:V30"/>
    <mergeCell ref="W30:X30"/>
    <mergeCell ref="AE26:AF26"/>
    <mergeCell ref="C27:D27"/>
    <mergeCell ref="O27:P27"/>
    <mergeCell ref="S27:T27"/>
    <mergeCell ref="AE27:AF27"/>
    <mergeCell ref="C28:D28"/>
    <mergeCell ref="O28:P28"/>
    <mergeCell ref="S28:T28"/>
    <mergeCell ref="U28:V28"/>
    <mergeCell ref="W28:X28"/>
    <mergeCell ref="AE24:AF24"/>
    <mergeCell ref="C25:D25"/>
    <mergeCell ref="O25:P25"/>
    <mergeCell ref="S25:T25"/>
    <mergeCell ref="AE25:AF25"/>
    <mergeCell ref="C26:D26"/>
    <mergeCell ref="O26:P26"/>
    <mergeCell ref="S26:T26"/>
    <mergeCell ref="U26:V26"/>
    <mergeCell ref="W26:X26"/>
    <mergeCell ref="AE22:AF22"/>
    <mergeCell ref="C23:D23"/>
    <mergeCell ref="O23:P23"/>
    <mergeCell ref="S23:T23"/>
    <mergeCell ref="AE23:AF23"/>
    <mergeCell ref="C24:D24"/>
    <mergeCell ref="O24:P24"/>
    <mergeCell ref="S24:T24"/>
    <mergeCell ref="U24:V24"/>
    <mergeCell ref="W24:X24"/>
    <mergeCell ref="AE20:AF20"/>
    <mergeCell ref="C21:D21"/>
    <mergeCell ref="O21:P21"/>
    <mergeCell ref="S21:T21"/>
    <mergeCell ref="AE21:AF21"/>
    <mergeCell ref="C22:D22"/>
    <mergeCell ref="O22:P22"/>
    <mergeCell ref="S22:T22"/>
    <mergeCell ref="U22:V22"/>
    <mergeCell ref="W22:X22"/>
    <mergeCell ref="C20:D20"/>
    <mergeCell ref="O20:P20"/>
    <mergeCell ref="S20:T20"/>
    <mergeCell ref="E20:F20"/>
    <mergeCell ref="G20:H20"/>
    <mergeCell ref="J20:K20"/>
    <mergeCell ref="L20:M20"/>
    <mergeCell ref="A18:G18"/>
    <mergeCell ref="C19:D19"/>
    <mergeCell ref="O19:P19"/>
    <mergeCell ref="S19:T19"/>
    <mergeCell ref="AE19:AF19"/>
    <mergeCell ref="E19:H19"/>
    <mergeCell ref="J19:M19"/>
    <mergeCell ref="U19:X19"/>
    <mergeCell ref="Z19:AC19"/>
    <mergeCell ref="S13:AB13"/>
    <mergeCell ref="J14:L15"/>
    <mergeCell ref="S14:U15"/>
    <mergeCell ref="M14:R15"/>
    <mergeCell ref="V14:AF15"/>
    <mergeCell ref="A17:AF17"/>
    <mergeCell ref="A14:C15"/>
    <mergeCell ref="D15:E15"/>
    <mergeCell ref="F15:I15"/>
    <mergeCell ref="F13:I13"/>
    <mergeCell ref="A7:C7"/>
    <mergeCell ref="D7:R7"/>
    <mergeCell ref="M8:N9"/>
    <mergeCell ref="M10:N11"/>
    <mergeCell ref="D12:E12"/>
    <mergeCell ref="F12:I12"/>
    <mergeCell ref="A12:C13"/>
    <mergeCell ref="A10:C11"/>
    <mergeCell ref="A8:C9"/>
    <mergeCell ref="D10:D11"/>
    <mergeCell ref="A2:AF2"/>
    <mergeCell ref="A3:AF3"/>
    <mergeCell ref="A5:C5"/>
    <mergeCell ref="D5:I5"/>
    <mergeCell ref="P5:Z5"/>
    <mergeCell ref="A6:C6"/>
    <mergeCell ref="D6:R6"/>
    <mergeCell ref="D14:E14"/>
    <mergeCell ref="F14:I14"/>
    <mergeCell ref="D8:E8"/>
    <mergeCell ref="F8:I8"/>
    <mergeCell ref="D9:E9"/>
    <mergeCell ref="F9:I9"/>
    <mergeCell ref="E11:F11"/>
    <mergeCell ref="E10:F10"/>
    <mergeCell ref="G10:I10"/>
    <mergeCell ref="G11:I11"/>
    <mergeCell ref="O8:P8"/>
    <mergeCell ref="J8:L9"/>
    <mergeCell ref="J10:L11"/>
    <mergeCell ref="Q8:R8"/>
    <mergeCell ref="O9:P9"/>
    <mergeCell ref="Q9:R9"/>
    <mergeCell ref="O10:P10"/>
    <mergeCell ref="Q10:R10"/>
    <mergeCell ref="O11:P11"/>
    <mergeCell ref="Q11:R11"/>
    <mergeCell ref="M12:O12"/>
    <mergeCell ref="M13:O13"/>
    <mergeCell ref="P12:R12"/>
    <mergeCell ref="P13:R13"/>
    <mergeCell ref="E21:F21"/>
    <mergeCell ref="G21:H21"/>
    <mergeCell ref="J21:K21"/>
    <mergeCell ref="L21:M21"/>
    <mergeCell ref="J12:L13"/>
    <mergeCell ref="D13:E13"/>
    <mergeCell ref="E22:F22"/>
    <mergeCell ref="G22:H22"/>
    <mergeCell ref="J22:K22"/>
    <mergeCell ref="L22:M22"/>
    <mergeCell ref="E23:F23"/>
    <mergeCell ref="G23:H23"/>
    <mergeCell ref="J23:K23"/>
    <mergeCell ref="L23:M23"/>
    <mergeCell ref="E24:F24"/>
    <mergeCell ref="G24:H24"/>
    <mergeCell ref="J24:K24"/>
    <mergeCell ref="L24:M24"/>
    <mergeCell ref="E25:F25"/>
    <mergeCell ref="G25:H25"/>
    <mergeCell ref="J25:K25"/>
    <mergeCell ref="L25:M25"/>
    <mergeCell ref="J29:K29"/>
    <mergeCell ref="L29:M29"/>
    <mergeCell ref="E26:F26"/>
    <mergeCell ref="G26:H26"/>
    <mergeCell ref="J26:K26"/>
    <mergeCell ref="L26:M26"/>
    <mergeCell ref="E27:F27"/>
    <mergeCell ref="G27:H27"/>
    <mergeCell ref="J27:K27"/>
    <mergeCell ref="L27:M27"/>
    <mergeCell ref="E31:F31"/>
    <mergeCell ref="G31:H31"/>
    <mergeCell ref="J31:K31"/>
    <mergeCell ref="L31:M31"/>
    <mergeCell ref="E28:F28"/>
    <mergeCell ref="G28:H28"/>
    <mergeCell ref="J28:K28"/>
    <mergeCell ref="L28:M28"/>
    <mergeCell ref="E29:F29"/>
    <mergeCell ref="G29:H29"/>
    <mergeCell ref="E32:F32"/>
    <mergeCell ref="G32:H32"/>
    <mergeCell ref="J32:K32"/>
    <mergeCell ref="L32:M32"/>
    <mergeCell ref="U20:V20"/>
    <mergeCell ref="W20:X20"/>
    <mergeCell ref="E30:F30"/>
    <mergeCell ref="G30:H30"/>
    <mergeCell ref="J30:K30"/>
    <mergeCell ref="L30:M30"/>
    <mergeCell ref="Z20:AA20"/>
    <mergeCell ref="AB20:AC20"/>
    <mergeCell ref="U21:V21"/>
    <mergeCell ref="W21:X21"/>
    <mergeCell ref="Z21:AA21"/>
    <mergeCell ref="AB21:AC21"/>
    <mergeCell ref="Z22:AA22"/>
    <mergeCell ref="AB22:AC22"/>
    <mergeCell ref="U23:V23"/>
    <mergeCell ref="W23:X23"/>
    <mergeCell ref="Z23:AA23"/>
    <mergeCell ref="AB23:AC23"/>
    <mergeCell ref="Z24:AA24"/>
    <mergeCell ref="AB24:AC24"/>
    <mergeCell ref="U25:V25"/>
    <mergeCell ref="W25:X25"/>
    <mergeCell ref="Z25:AA25"/>
    <mergeCell ref="AB25:AC25"/>
    <mergeCell ref="Z26:AA26"/>
    <mergeCell ref="AB26:AC26"/>
    <mergeCell ref="U27:V27"/>
    <mergeCell ref="W27:X27"/>
    <mergeCell ref="Z27:AA27"/>
    <mergeCell ref="AB27:AC27"/>
    <mergeCell ref="Z28:AA28"/>
    <mergeCell ref="AB28:AC28"/>
    <mergeCell ref="U29:V29"/>
    <mergeCell ref="W29:X29"/>
    <mergeCell ref="Z29:AA29"/>
    <mergeCell ref="AB29:AC29"/>
    <mergeCell ref="Z30:AA30"/>
    <mergeCell ref="AB30:AC30"/>
    <mergeCell ref="U31:V31"/>
    <mergeCell ref="W31:X31"/>
    <mergeCell ref="Z31:AA31"/>
    <mergeCell ref="AB31:AC31"/>
  </mergeCells>
  <phoneticPr fontId="1"/>
  <printOptions horizontalCentered="1"/>
  <pageMargins left="0.78740157480314965" right="0.78740157480314965" top="0.98425196850393704" bottom="0.78740157480314965" header="0.51181102362204722" footer="0.51181102362204722"/>
  <pageSetup paperSize="9" scale="82"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4"/>
  <sheetViews>
    <sheetView tabSelected="1" zoomScaleNormal="100" workbookViewId="0">
      <selection activeCell="A12" sqref="A12:IV14"/>
    </sheetView>
  </sheetViews>
  <sheetFormatPr defaultColWidth="141.44140625" defaultRowHeight="19.2" x14ac:dyDescent="0.2"/>
  <cols>
    <col min="1" max="1" width="109.44140625" style="101" customWidth="1"/>
    <col min="2" max="16384" width="141.44140625" style="101"/>
  </cols>
  <sheetData>
    <row r="1" spans="1:1" ht="22.5" customHeight="1" x14ac:dyDescent="0.2">
      <c r="A1" s="109" t="s">
        <v>288</v>
      </c>
    </row>
    <row r="2" spans="1:1" x14ac:dyDescent="0.2">
      <c r="A2" s="102"/>
    </row>
    <row r="3" spans="1:1" x14ac:dyDescent="0.2">
      <c r="A3" s="103" t="s">
        <v>287</v>
      </c>
    </row>
    <row r="4" spans="1:1" x14ac:dyDescent="0.2">
      <c r="A4" s="103" t="s">
        <v>291</v>
      </c>
    </row>
    <row r="5" spans="1:1" ht="50.1" customHeight="1" x14ac:dyDescent="0.2">
      <c r="A5" s="103"/>
    </row>
    <row r="6" spans="1:1" s="107" customFormat="1" ht="200.1" customHeight="1" x14ac:dyDescent="0.2">
      <c r="A6" s="106" t="s">
        <v>290</v>
      </c>
    </row>
    <row r="7" spans="1:1" s="107" customFormat="1" ht="99.9" customHeight="1" x14ac:dyDescent="0.2">
      <c r="A7" s="106"/>
    </row>
    <row r="8" spans="1:1" s="107" customFormat="1" ht="121.5" customHeight="1" x14ac:dyDescent="0.2">
      <c r="A8" s="104" t="s">
        <v>289</v>
      </c>
    </row>
    <row r="9" spans="1:1" s="107" customFormat="1" ht="150" customHeight="1" x14ac:dyDescent="0.2">
      <c r="A9" s="106"/>
    </row>
    <row r="10" spans="1:1" s="107" customFormat="1" ht="50.1" customHeight="1" x14ac:dyDescent="0.2">
      <c r="A10" s="106"/>
    </row>
    <row r="11" spans="1:1" ht="20.100000000000001" customHeight="1" x14ac:dyDescent="0.2">
      <c r="A11" s="104"/>
    </row>
    <row r="12" spans="1:1" x14ac:dyDescent="0.2">
      <c r="A12" s="108"/>
    </row>
    <row r="13" spans="1:1" x14ac:dyDescent="0.2">
      <c r="A13" s="108"/>
    </row>
    <row r="14" spans="1:1" x14ac:dyDescent="0.2">
      <c r="A14" s="108"/>
    </row>
    <row r="15" spans="1:1" x14ac:dyDescent="0.2">
      <c r="A15" s="108"/>
    </row>
    <row r="16" spans="1:1" x14ac:dyDescent="0.2">
      <c r="A16" s="108"/>
    </row>
    <row r="17" spans="1:1" x14ac:dyDescent="0.2">
      <c r="A17" s="108"/>
    </row>
    <row r="18" spans="1:1" x14ac:dyDescent="0.2">
      <c r="A18" s="108"/>
    </row>
    <row r="19" spans="1:1" x14ac:dyDescent="0.2">
      <c r="A19" s="108"/>
    </row>
    <row r="20" spans="1:1" x14ac:dyDescent="0.2">
      <c r="A20" s="108"/>
    </row>
    <row r="21" spans="1:1" x14ac:dyDescent="0.2">
      <c r="A21" s="108"/>
    </row>
    <row r="22" spans="1:1" x14ac:dyDescent="0.2">
      <c r="A22" s="108"/>
    </row>
    <row r="23" spans="1:1" x14ac:dyDescent="0.2">
      <c r="A23" s="108"/>
    </row>
    <row r="24" spans="1:1" x14ac:dyDescent="0.2">
      <c r="A24" s="108"/>
    </row>
    <row r="25" spans="1:1" x14ac:dyDescent="0.2">
      <c r="A25" s="108"/>
    </row>
    <row r="26" spans="1:1" x14ac:dyDescent="0.2">
      <c r="A26" s="108"/>
    </row>
    <row r="27" spans="1:1" x14ac:dyDescent="0.2">
      <c r="A27" s="108"/>
    </row>
    <row r="28" spans="1:1" x14ac:dyDescent="0.2">
      <c r="A28" s="108"/>
    </row>
    <row r="29" spans="1:1" x14ac:dyDescent="0.2">
      <c r="A29" s="108"/>
    </row>
    <row r="30" spans="1:1" x14ac:dyDescent="0.2">
      <c r="A30" s="108"/>
    </row>
    <row r="31" spans="1:1" x14ac:dyDescent="0.2">
      <c r="A31" s="108"/>
    </row>
    <row r="32" spans="1:1" x14ac:dyDescent="0.2">
      <c r="A32" s="108"/>
    </row>
    <row r="33" spans="1:1" x14ac:dyDescent="0.2">
      <c r="A33" s="108"/>
    </row>
    <row r="34" spans="1:1" x14ac:dyDescent="0.2">
      <c r="A34" s="108"/>
    </row>
    <row r="35" spans="1:1" x14ac:dyDescent="0.2">
      <c r="A35" s="108"/>
    </row>
    <row r="36" spans="1:1" x14ac:dyDescent="0.2">
      <c r="A36" s="108"/>
    </row>
    <row r="37" spans="1:1" x14ac:dyDescent="0.2">
      <c r="A37" s="108"/>
    </row>
    <row r="38" spans="1:1" x14ac:dyDescent="0.2">
      <c r="A38" s="108"/>
    </row>
    <row r="39" spans="1:1" x14ac:dyDescent="0.2">
      <c r="A39" s="108"/>
    </row>
    <row r="40" spans="1:1" x14ac:dyDescent="0.2">
      <c r="A40" s="108"/>
    </row>
    <row r="41" spans="1:1" x14ac:dyDescent="0.2">
      <c r="A41" s="108"/>
    </row>
    <row r="42" spans="1:1" x14ac:dyDescent="0.2">
      <c r="A42" s="108"/>
    </row>
    <row r="43" spans="1:1" x14ac:dyDescent="0.2">
      <c r="A43" s="108"/>
    </row>
    <row r="44" spans="1:1" x14ac:dyDescent="0.2">
      <c r="A44" s="108"/>
    </row>
    <row r="45" spans="1:1" x14ac:dyDescent="0.2">
      <c r="A45" s="108"/>
    </row>
    <row r="46" spans="1:1" x14ac:dyDescent="0.2">
      <c r="A46" s="108"/>
    </row>
    <row r="47" spans="1:1" x14ac:dyDescent="0.2">
      <c r="A47" s="108"/>
    </row>
    <row r="48" spans="1:1" x14ac:dyDescent="0.2">
      <c r="A48" s="108"/>
    </row>
    <row r="49" spans="1:1" x14ac:dyDescent="0.2">
      <c r="A49" s="108"/>
    </row>
    <row r="50" spans="1:1" x14ac:dyDescent="0.2">
      <c r="A50" s="108"/>
    </row>
    <row r="51" spans="1:1" x14ac:dyDescent="0.2">
      <c r="A51" s="108"/>
    </row>
    <row r="52" spans="1:1" x14ac:dyDescent="0.2">
      <c r="A52" s="108"/>
    </row>
    <row r="53" spans="1:1" x14ac:dyDescent="0.2">
      <c r="A53" s="108"/>
    </row>
    <row r="54" spans="1:1" x14ac:dyDescent="0.2">
      <c r="A54" s="108"/>
    </row>
  </sheetData>
  <phoneticPr fontId="1"/>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topLeftCell="A34" zoomScale="101" workbookViewId="0">
      <selection activeCell="D4" sqref="D4:E4"/>
    </sheetView>
  </sheetViews>
  <sheetFormatPr defaultColWidth="9" defaultRowHeight="24.6" x14ac:dyDescent="0.2"/>
  <cols>
    <col min="1" max="1" width="13.33203125" style="5" customWidth="1"/>
    <col min="2" max="2" width="7.44140625" style="5" customWidth="1"/>
    <col min="3" max="3" width="7.44140625" style="3" customWidth="1"/>
    <col min="4" max="11" width="10" style="3" customWidth="1"/>
    <col min="12" max="12" width="9" style="1"/>
    <col min="13" max="13" width="12.44140625" style="3" customWidth="1"/>
    <col min="14" max="17" width="12.44140625" style="13" hidden="1" customWidth="1"/>
    <col min="18" max="18" width="97.6640625" style="6" hidden="1" customWidth="1"/>
    <col min="19" max="19" width="12.44140625" style="6" customWidth="1"/>
    <col min="20" max="16384" width="9" style="1"/>
  </cols>
  <sheetData>
    <row r="1" spans="1:19" ht="22.5" customHeight="1" x14ac:dyDescent="0.2">
      <c r="A1" s="26" t="s">
        <v>11</v>
      </c>
      <c r="L1" s="3"/>
      <c r="N1" s="10" t="s">
        <v>93</v>
      </c>
      <c r="O1" s="10" t="s">
        <v>90</v>
      </c>
      <c r="P1" s="10" t="s">
        <v>91</v>
      </c>
      <c r="Q1" s="10" t="s">
        <v>92</v>
      </c>
      <c r="R1" s="10" t="s">
        <v>102</v>
      </c>
    </row>
    <row r="2" spans="1:19" ht="22.5" customHeight="1" x14ac:dyDescent="0.2">
      <c r="A2" s="136" t="s">
        <v>36</v>
      </c>
      <c r="B2" s="136"/>
      <c r="C2" s="136"/>
      <c r="D2" s="136"/>
      <c r="E2" s="136"/>
      <c r="F2" s="136"/>
      <c r="G2" s="136"/>
      <c r="H2" s="136"/>
      <c r="L2" s="3"/>
      <c r="N2" s="11" t="s">
        <v>94</v>
      </c>
      <c r="O2" s="12">
        <v>29</v>
      </c>
      <c r="P2" s="12">
        <v>1</v>
      </c>
      <c r="Q2" s="11">
        <v>1</v>
      </c>
      <c r="R2" s="11" t="s">
        <v>181</v>
      </c>
      <c r="S2" s="13"/>
    </row>
    <row r="3" spans="1:19" ht="22.5" customHeight="1" x14ac:dyDescent="0.2">
      <c r="A3" s="120" t="s">
        <v>37</v>
      </c>
      <c r="B3" s="120"/>
      <c r="C3" s="120"/>
      <c r="D3" s="129" t="s">
        <v>193</v>
      </c>
      <c r="E3" s="129"/>
      <c r="F3" s="129"/>
      <c r="G3" s="129"/>
      <c r="H3" s="129"/>
      <c r="I3" s="129"/>
      <c r="J3" s="129"/>
      <c r="K3" s="129"/>
      <c r="L3" s="3"/>
      <c r="N3" s="11" t="s">
        <v>95</v>
      </c>
      <c r="O3" s="12">
        <v>30</v>
      </c>
      <c r="P3" s="12">
        <v>2</v>
      </c>
      <c r="Q3" s="11">
        <v>2</v>
      </c>
      <c r="R3" s="11" t="s">
        <v>182</v>
      </c>
      <c r="S3" s="13"/>
    </row>
    <row r="4" spans="1:19" ht="22.5" customHeight="1" x14ac:dyDescent="0.2">
      <c r="A4" s="121" t="s">
        <v>60</v>
      </c>
      <c r="B4" s="122"/>
      <c r="C4" s="123"/>
      <c r="D4" s="263"/>
      <c r="E4" s="264"/>
      <c r="F4" s="28"/>
      <c r="G4" s="7"/>
      <c r="H4" s="7"/>
      <c r="L4" s="3"/>
      <c r="N4" s="11" t="s">
        <v>96</v>
      </c>
      <c r="O4" s="10"/>
      <c r="P4" s="12">
        <v>3</v>
      </c>
      <c r="Q4" s="11">
        <v>3</v>
      </c>
      <c r="R4" s="11" t="s">
        <v>183</v>
      </c>
    </row>
    <row r="5" spans="1:19" ht="22.5" customHeight="1" x14ac:dyDescent="0.2">
      <c r="A5" s="120" t="s">
        <v>27</v>
      </c>
      <c r="B5" s="120"/>
      <c r="C5" s="120"/>
      <c r="D5" s="110"/>
      <c r="E5" s="111"/>
      <c r="F5" s="29"/>
      <c r="G5" s="9"/>
      <c r="H5" s="30"/>
      <c r="L5" s="3"/>
      <c r="N5" s="11" t="s">
        <v>97</v>
      </c>
      <c r="O5" s="10"/>
      <c r="P5" s="12">
        <v>4</v>
      </c>
      <c r="Q5" s="11">
        <v>4</v>
      </c>
      <c r="R5" s="11" t="s">
        <v>184</v>
      </c>
    </row>
    <row r="6" spans="1:19" ht="22.5" customHeight="1" x14ac:dyDescent="0.2">
      <c r="A6" s="120" t="s">
        <v>232</v>
      </c>
      <c r="B6" s="120"/>
      <c r="C6" s="120"/>
      <c r="D6" s="110"/>
      <c r="E6" s="126"/>
      <c r="F6" s="126"/>
      <c r="G6" s="126"/>
      <c r="H6" s="111"/>
      <c r="L6" s="3"/>
      <c r="N6" s="11" t="s">
        <v>56</v>
      </c>
      <c r="O6" s="10"/>
      <c r="P6" s="12">
        <v>5</v>
      </c>
      <c r="Q6" s="11">
        <v>5</v>
      </c>
      <c r="R6" s="11" t="s">
        <v>185</v>
      </c>
    </row>
    <row r="7" spans="1:19" ht="22.5" customHeight="1" x14ac:dyDescent="0.2">
      <c r="A7" s="120" t="s">
        <v>14</v>
      </c>
      <c r="B7" s="120"/>
      <c r="C7" s="120"/>
      <c r="D7" s="110"/>
      <c r="E7" s="126"/>
      <c r="F7" s="126"/>
      <c r="G7" s="126"/>
      <c r="H7" s="111"/>
      <c r="L7" s="3"/>
      <c r="N7" s="11" t="s">
        <v>99</v>
      </c>
      <c r="O7" s="10"/>
      <c r="P7" s="12">
        <v>6</v>
      </c>
      <c r="Q7" s="11">
        <v>6</v>
      </c>
      <c r="R7" s="11" t="s">
        <v>186</v>
      </c>
    </row>
    <row r="8" spans="1:19" ht="22.5" customHeight="1" x14ac:dyDescent="0.2">
      <c r="A8" s="130" t="s">
        <v>38</v>
      </c>
      <c r="B8" s="120" t="s">
        <v>64</v>
      </c>
      <c r="C8" s="120"/>
      <c r="D8" s="131"/>
      <c r="E8" s="131"/>
      <c r="F8" s="9" t="s">
        <v>63</v>
      </c>
      <c r="G8" s="9"/>
      <c r="H8" s="9"/>
      <c r="L8" s="3"/>
      <c r="N8" s="11" t="s">
        <v>98</v>
      </c>
      <c r="O8" s="10"/>
      <c r="P8" s="12">
        <v>7</v>
      </c>
      <c r="Q8" s="11">
        <v>7</v>
      </c>
      <c r="R8" s="11" t="s">
        <v>187</v>
      </c>
    </row>
    <row r="9" spans="1:19" ht="22.5" customHeight="1" x14ac:dyDescent="0.2">
      <c r="A9" s="130"/>
      <c r="B9" s="120" t="s">
        <v>40</v>
      </c>
      <c r="C9" s="120"/>
      <c r="D9" s="131"/>
      <c r="E9" s="131"/>
      <c r="F9" s="131"/>
      <c r="G9" s="131"/>
      <c r="H9" s="131"/>
      <c r="L9" s="3"/>
      <c r="N9" s="11" t="s">
        <v>100</v>
      </c>
      <c r="O9" s="10"/>
      <c r="P9" s="12">
        <v>8</v>
      </c>
      <c r="Q9" s="11">
        <v>8</v>
      </c>
      <c r="R9" s="11" t="s">
        <v>188</v>
      </c>
    </row>
    <row r="10" spans="1:19" ht="22.5" customHeight="1" x14ac:dyDescent="0.2">
      <c r="A10" s="114" t="s">
        <v>49</v>
      </c>
      <c r="B10" s="116" t="s">
        <v>229</v>
      </c>
      <c r="C10" s="117"/>
      <c r="D10" s="31"/>
      <c r="E10" s="32"/>
      <c r="F10" s="33"/>
      <c r="G10" s="34"/>
      <c r="H10" s="34"/>
      <c r="L10" s="3"/>
      <c r="N10" s="10"/>
      <c r="O10" s="10"/>
      <c r="P10" s="12">
        <v>9</v>
      </c>
      <c r="Q10" s="11">
        <v>9</v>
      </c>
      <c r="R10" s="11" t="s">
        <v>189</v>
      </c>
    </row>
    <row r="11" spans="1:19" ht="22.5" customHeight="1" x14ac:dyDescent="0.2">
      <c r="A11" s="115" t="s">
        <v>65</v>
      </c>
      <c r="B11" s="118" t="s">
        <v>39</v>
      </c>
      <c r="C11" s="119"/>
      <c r="D11" s="35"/>
      <c r="E11" s="36"/>
      <c r="F11" s="28"/>
      <c r="G11" s="7"/>
      <c r="H11" s="7"/>
      <c r="L11" s="3"/>
      <c r="N11" s="10" t="s">
        <v>60</v>
      </c>
      <c r="O11" s="10"/>
      <c r="P11" s="12">
        <v>10</v>
      </c>
      <c r="Q11" s="11">
        <v>10</v>
      </c>
      <c r="R11" s="11" t="s">
        <v>190</v>
      </c>
    </row>
    <row r="12" spans="1:19" ht="22.5" customHeight="1" x14ac:dyDescent="0.2">
      <c r="A12" s="114" t="s">
        <v>227</v>
      </c>
      <c r="B12" s="134" t="s">
        <v>64</v>
      </c>
      <c r="C12" s="135"/>
      <c r="D12" s="37"/>
      <c r="E12" s="38"/>
      <c r="F12" s="28" t="s">
        <v>63</v>
      </c>
      <c r="G12" s="7"/>
      <c r="H12" s="7"/>
      <c r="L12" s="3"/>
      <c r="N12" s="11" t="s">
        <v>61</v>
      </c>
      <c r="O12" s="10"/>
      <c r="P12" s="12">
        <v>11</v>
      </c>
      <c r="Q12" s="11">
        <v>11</v>
      </c>
      <c r="R12" s="11" t="s">
        <v>191</v>
      </c>
    </row>
    <row r="13" spans="1:19" ht="22.5" customHeight="1" x14ac:dyDescent="0.2">
      <c r="A13" s="137"/>
      <c r="B13" s="132" t="s">
        <v>40</v>
      </c>
      <c r="C13" s="133"/>
      <c r="D13" s="39"/>
      <c r="E13" s="40"/>
      <c r="F13" s="28"/>
      <c r="G13" s="7"/>
      <c r="H13" s="7"/>
      <c r="L13" s="3"/>
      <c r="N13" s="11" t="s">
        <v>101</v>
      </c>
      <c r="O13" s="10"/>
      <c r="P13" s="12">
        <v>12</v>
      </c>
      <c r="Q13" s="11">
        <v>12</v>
      </c>
      <c r="R13" s="11" t="s">
        <v>192</v>
      </c>
    </row>
    <row r="14" spans="1:19" ht="22.5" customHeight="1" x14ac:dyDescent="0.2">
      <c r="A14" s="137"/>
      <c r="B14" s="120" t="s">
        <v>66</v>
      </c>
      <c r="C14" s="120"/>
      <c r="D14" s="110"/>
      <c r="E14" s="111"/>
      <c r="F14" s="28" t="s">
        <v>63</v>
      </c>
      <c r="G14" s="7"/>
      <c r="H14" s="7"/>
      <c r="L14" s="3"/>
      <c r="N14" s="11" t="s">
        <v>216</v>
      </c>
      <c r="O14" s="10"/>
      <c r="P14" s="10"/>
      <c r="Q14" s="11">
        <v>13</v>
      </c>
      <c r="R14" s="11" t="s">
        <v>193</v>
      </c>
    </row>
    <row r="15" spans="1:19" ht="22.5" customHeight="1" x14ac:dyDescent="0.2">
      <c r="A15" s="137"/>
      <c r="B15" s="120" t="s">
        <v>48</v>
      </c>
      <c r="C15" s="120"/>
      <c r="D15" s="110"/>
      <c r="E15" s="111"/>
      <c r="F15" s="28" t="s">
        <v>63</v>
      </c>
      <c r="G15" s="7"/>
      <c r="H15" s="7"/>
      <c r="L15" s="3"/>
      <c r="N15" s="10" t="s">
        <v>108</v>
      </c>
      <c r="O15" s="10"/>
      <c r="P15" s="10"/>
      <c r="Q15" s="11">
        <v>14</v>
      </c>
      <c r="R15" s="11" t="s">
        <v>194</v>
      </c>
    </row>
    <row r="16" spans="1:19" ht="22.5" customHeight="1" x14ac:dyDescent="0.2">
      <c r="A16" s="137" t="s">
        <v>50</v>
      </c>
      <c r="B16" s="116" t="s">
        <v>229</v>
      </c>
      <c r="C16" s="117"/>
      <c r="D16" s="31"/>
      <c r="E16" s="32"/>
      <c r="F16" s="28"/>
      <c r="G16" s="7"/>
      <c r="H16" s="7"/>
      <c r="L16" s="3"/>
      <c r="N16" s="14" t="s">
        <v>217</v>
      </c>
      <c r="O16" s="10"/>
      <c r="P16" s="10"/>
      <c r="Q16" s="11">
        <v>15</v>
      </c>
      <c r="R16" s="11" t="s">
        <v>195</v>
      </c>
    </row>
    <row r="17" spans="1:19" ht="22.5" customHeight="1" x14ac:dyDescent="0.2">
      <c r="A17" s="115"/>
      <c r="B17" s="120" t="s">
        <v>39</v>
      </c>
      <c r="C17" s="120"/>
      <c r="D17" s="35"/>
      <c r="E17" s="36"/>
      <c r="F17" s="28"/>
      <c r="G17" s="7"/>
      <c r="H17" s="7"/>
      <c r="L17" s="3"/>
      <c r="N17" s="14" t="s">
        <v>218</v>
      </c>
      <c r="O17" s="10"/>
      <c r="P17" s="10"/>
      <c r="Q17" s="11">
        <v>16</v>
      </c>
      <c r="R17" s="11" t="s">
        <v>196</v>
      </c>
    </row>
    <row r="18" spans="1:19" ht="22.5" customHeight="1" x14ac:dyDescent="0.2">
      <c r="A18" s="114" t="s">
        <v>50</v>
      </c>
      <c r="B18" s="116" t="s">
        <v>250</v>
      </c>
      <c r="C18" s="117"/>
      <c r="D18" s="31"/>
      <c r="E18" s="32"/>
      <c r="F18" s="28"/>
      <c r="G18" s="7"/>
      <c r="H18" s="7"/>
      <c r="L18" s="3"/>
      <c r="N18" s="14" t="s">
        <v>4</v>
      </c>
      <c r="O18" s="10"/>
      <c r="P18" s="10"/>
      <c r="Q18" s="11">
        <v>17</v>
      </c>
      <c r="R18" s="11" t="s">
        <v>197</v>
      </c>
    </row>
    <row r="19" spans="1:19" ht="22.5" customHeight="1" x14ac:dyDescent="0.2">
      <c r="A19" s="115"/>
      <c r="B19" s="118" t="s">
        <v>39</v>
      </c>
      <c r="C19" s="119"/>
      <c r="D19" s="35"/>
      <c r="E19" s="36"/>
      <c r="F19" s="28"/>
      <c r="G19" s="7"/>
      <c r="H19" s="7"/>
      <c r="L19" s="3"/>
      <c r="N19" s="14" t="s">
        <v>5</v>
      </c>
      <c r="O19" s="10"/>
      <c r="P19" s="10"/>
      <c r="Q19" s="11">
        <v>18</v>
      </c>
      <c r="R19" s="11" t="s">
        <v>199</v>
      </c>
    </row>
    <row r="20" spans="1:19" ht="22.5" customHeight="1" x14ac:dyDescent="0.2">
      <c r="A20" s="114" t="s">
        <v>67</v>
      </c>
      <c r="B20" s="116" t="s">
        <v>229</v>
      </c>
      <c r="C20" s="117"/>
      <c r="D20" s="31"/>
      <c r="E20" s="32"/>
      <c r="F20" s="28"/>
      <c r="G20" s="7"/>
      <c r="H20" s="7"/>
      <c r="L20" s="3"/>
      <c r="N20" s="14" t="s">
        <v>6</v>
      </c>
      <c r="O20" s="10"/>
      <c r="P20" s="10"/>
      <c r="Q20" s="11">
        <v>19</v>
      </c>
      <c r="R20" s="11" t="s">
        <v>200</v>
      </c>
    </row>
    <row r="21" spans="1:19" ht="22.5" customHeight="1" x14ac:dyDescent="0.2">
      <c r="A21" s="115"/>
      <c r="B21" s="118" t="s">
        <v>39</v>
      </c>
      <c r="C21" s="119"/>
      <c r="D21" s="35"/>
      <c r="E21" s="36"/>
      <c r="F21" s="28"/>
      <c r="G21" s="7"/>
      <c r="H21" s="7"/>
      <c r="L21" s="3"/>
      <c r="N21" s="14" t="s">
        <v>7</v>
      </c>
      <c r="O21" s="10"/>
      <c r="P21" s="10"/>
      <c r="Q21" s="11">
        <v>20</v>
      </c>
      <c r="R21" s="11" t="s">
        <v>201</v>
      </c>
    </row>
    <row r="22" spans="1:19" ht="22.5" customHeight="1" x14ac:dyDescent="0.2">
      <c r="A22" s="114" t="s">
        <v>68</v>
      </c>
      <c r="B22" s="134" t="s">
        <v>229</v>
      </c>
      <c r="C22" s="135"/>
      <c r="D22" s="37"/>
      <c r="E22" s="38"/>
      <c r="F22" s="28"/>
      <c r="G22" s="7"/>
      <c r="H22" s="7"/>
      <c r="L22" s="3"/>
      <c r="N22" s="14" t="s">
        <v>8</v>
      </c>
      <c r="O22" s="10"/>
      <c r="P22" s="10"/>
      <c r="Q22" s="11">
        <v>21</v>
      </c>
      <c r="R22" s="11" t="s">
        <v>202</v>
      </c>
    </row>
    <row r="23" spans="1:19" ht="22.5" customHeight="1" x14ac:dyDescent="0.2">
      <c r="A23" s="115" t="s">
        <v>69</v>
      </c>
      <c r="B23" s="132" t="s">
        <v>39</v>
      </c>
      <c r="C23" s="133"/>
      <c r="D23" s="39"/>
      <c r="E23" s="40"/>
      <c r="F23" s="28"/>
      <c r="G23" s="7"/>
      <c r="H23" s="7"/>
      <c r="L23" s="3"/>
      <c r="N23" s="14" t="s">
        <v>9</v>
      </c>
      <c r="O23" s="10"/>
      <c r="P23" s="10"/>
      <c r="Q23" s="11">
        <v>22</v>
      </c>
      <c r="R23" s="11" t="s">
        <v>203</v>
      </c>
    </row>
    <row r="24" spans="1:19" s="2" customFormat="1" ht="22.5" customHeight="1" x14ac:dyDescent="0.2">
      <c r="A24" s="114" t="s">
        <v>69</v>
      </c>
      <c r="B24" s="116" t="s">
        <v>229</v>
      </c>
      <c r="C24" s="117"/>
      <c r="D24" s="31"/>
      <c r="E24" s="32"/>
      <c r="F24" s="28"/>
      <c r="G24" s="7"/>
      <c r="H24" s="7"/>
      <c r="I24" s="3"/>
      <c r="J24" s="3"/>
      <c r="K24" s="3"/>
      <c r="L24" s="3"/>
      <c r="M24" s="3"/>
      <c r="N24" s="14" t="s">
        <v>10</v>
      </c>
      <c r="O24" s="10"/>
      <c r="P24" s="10"/>
      <c r="Q24" s="11">
        <v>23</v>
      </c>
      <c r="R24" s="11"/>
      <c r="S24" s="6"/>
    </row>
    <row r="25" spans="1:19" ht="22.5" customHeight="1" x14ac:dyDescent="0.2">
      <c r="A25" s="115"/>
      <c r="B25" s="118" t="s">
        <v>39</v>
      </c>
      <c r="C25" s="119"/>
      <c r="D25" s="35"/>
      <c r="E25" s="36"/>
      <c r="F25" s="28" t="s">
        <v>21</v>
      </c>
      <c r="G25" s="7"/>
      <c r="H25" s="7"/>
      <c r="L25" s="3"/>
      <c r="M25" s="15"/>
      <c r="N25" s="16" t="s">
        <v>109</v>
      </c>
      <c r="O25" s="10"/>
      <c r="P25" s="10"/>
      <c r="Q25" s="11">
        <v>24</v>
      </c>
      <c r="R25" s="11" t="s">
        <v>204</v>
      </c>
    </row>
    <row r="26" spans="1:19" ht="22.5" customHeight="1" x14ac:dyDescent="0.2">
      <c r="A26" s="114" t="s">
        <v>238</v>
      </c>
      <c r="B26" s="134" t="s">
        <v>229</v>
      </c>
      <c r="C26" s="135"/>
      <c r="D26" s="37"/>
      <c r="E26" s="38"/>
      <c r="F26" s="28"/>
      <c r="G26" s="7"/>
      <c r="H26" s="7"/>
      <c r="L26" s="3"/>
      <c r="M26" s="15"/>
      <c r="N26" s="16" t="s">
        <v>62</v>
      </c>
      <c r="O26" s="10"/>
      <c r="P26" s="10"/>
      <c r="Q26" s="11">
        <v>25</v>
      </c>
      <c r="R26" s="11" t="s">
        <v>205</v>
      </c>
    </row>
    <row r="27" spans="1:19" ht="22.5" customHeight="1" x14ac:dyDescent="0.2">
      <c r="A27" s="115"/>
      <c r="B27" s="132" t="s">
        <v>39</v>
      </c>
      <c r="C27" s="133"/>
      <c r="D27" s="39"/>
      <c r="E27" s="40"/>
      <c r="F27" s="41"/>
      <c r="G27" s="42"/>
      <c r="H27" s="42"/>
      <c r="L27" s="3"/>
      <c r="M27" s="15"/>
      <c r="N27" s="10" t="s">
        <v>206</v>
      </c>
      <c r="O27" s="10"/>
      <c r="P27" s="10"/>
      <c r="Q27" s="11">
        <v>23</v>
      </c>
      <c r="R27" s="17"/>
    </row>
    <row r="28" spans="1:19" ht="22.5" customHeight="1" x14ac:dyDescent="0.2">
      <c r="A28" s="114" t="s">
        <v>228</v>
      </c>
      <c r="B28" s="116" t="s">
        <v>229</v>
      </c>
      <c r="C28" s="117"/>
      <c r="D28" s="31"/>
      <c r="E28" s="32"/>
      <c r="F28" s="43"/>
      <c r="G28" s="44"/>
      <c r="H28" s="44"/>
      <c r="L28" s="15"/>
      <c r="M28" s="15"/>
      <c r="N28" s="16"/>
      <c r="O28" s="10"/>
      <c r="P28" s="10"/>
      <c r="Q28" s="11">
        <v>24</v>
      </c>
      <c r="R28" s="10"/>
    </row>
    <row r="29" spans="1:19" ht="22.5" customHeight="1" x14ac:dyDescent="0.2">
      <c r="A29" s="115"/>
      <c r="B29" s="118" t="s">
        <v>39</v>
      </c>
      <c r="C29" s="119"/>
      <c r="D29" s="35"/>
      <c r="E29" s="36"/>
      <c r="F29" s="43"/>
      <c r="G29" s="44"/>
      <c r="H29" s="44"/>
      <c r="L29" s="15"/>
      <c r="M29" s="15"/>
      <c r="N29" s="16" t="s">
        <v>219</v>
      </c>
      <c r="O29" s="10"/>
      <c r="P29" s="10"/>
      <c r="Q29" s="11">
        <v>25</v>
      </c>
      <c r="R29" s="10" t="s">
        <v>103</v>
      </c>
    </row>
    <row r="30" spans="1:19" ht="22.5" customHeight="1" x14ac:dyDescent="0.2">
      <c r="A30" s="114" t="s">
        <v>41</v>
      </c>
      <c r="B30" s="134" t="s">
        <v>229</v>
      </c>
      <c r="C30" s="135"/>
      <c r="D30" s="37"/>
      <c r="E30" s="38"/>
      <c r="F30" s="28"/>
      <c r="G30" s="7"/>
      <c r="H30" s="7"/>
      <c r="L30" s="15"/>
      <c r="M30" s="15"/>
      <c r="N30" s="16" t="s">
        <v>220</v>
      </c>
      <c r="O30" s="10"/>
      <c r="P30" s="10"/>
      <c r="Q30" s="11">
        <v>26</v>
      </c>
      <c r="R30" s="11" t="s">
        <v>104</v>
      </c>
    </row>
    <row r="31" spans="1:19" ht="22.5" customHeight="1" x14ac:dyDescent="0.2">
      <c r="A31" s="137"/>
      <c r="B31" s="132" t="s">
        <v>39</v>
      </c>
      <c r="C31" s="133"/>
      <c r="D31" s="39"/>
      <c r="E31" s="40"/>
      <c r="F31" s="28"/>
      <c r="G31" s="7"/>
      <c r="H31" s="7"/>
      <c r="I31" s="142">
        <v>42827</v>
      </c>
      <c r="J31" s="143"/>
      <c r="L31" s="15"/>
      <c r="M31" s="15"/>
      <c r="N31" s="10"/>
      <c r="O31" s="10"/>
      <c r="P31" s="10"/>
      <c r="Q31" s="11">
        <v>27</v>
      </c>
      <c r="R31" s="11" t="s">
        <v>107</v>
      </c>
    </row>
    <row r="32" spans="1:19" ht="22.5" customHeight="1" x14ac:dyDescent="0.2">
      <c r="A32" s="137"/>
      <c r="B32" s="120" t="s">
        <v>42</v>
      </c>
      <c r="C32" s="120"/>
      <c r="D32" s="144"/>
      <c r="E32" s="145"/>
      <c r="F32" s="28"/>
      <c r="G32" s="7"/>
      <c r="H32" s="7"/>
      <c r="I32" s="143" t="s">
        <v>230</v>
      </c>
      <c r="J32" s="143"/>
      <c r="K32" s="146" t="s">
        <v>241</v>
      </c>
      <c r="L32" s="143"/>
      <c r="M32" s="15"/>
      <c r="N32" s="10"/>
      <c r="O32" s="10"/>
      <c r="P32" s="10"/>
      <c r="Q32" s="11">
        <v>28</v>
      </c>
      <c r="R32" s="11" t="s">
        <v>105</v>
      </c>
    </row>
    <row r="33" spans="1:18" ht="22.5" customHeight="1" x14ac:dyDescent="0.2">
      <c r="A33" s="115"/>
      <c r="B33" s="138" t="s">
        <v>43</v>
      </c>
      <c r="C33" s="138"/>
      <c r="D33" s="148"/>
      <c r="E33" s="149"/>
      <c r="F33" s="28"/>
      <c r="G33" s="7"/>
      <c r="H33" s="7"/>
      <c r="I33" s="147" t="s">
        <v>231</v>
      </c>
      <c r="J33" s="147"/>
      <c r="K33" s="147"/>
      <c r="L33" s="147"/>
      <c r="M33" s="15"/>
      <c r="N33" s="10"/>
      <c r="O33" s="10"/>
      <c r="P33" s="10"/>
      <c r="Q33" s="11">
        <v>29</v>
      </c>
      <c r="R33" s="11" t="s">
        <v>75</v>
      </c>
    </row>
    <row r="34" spans="1:18" ht="22.5" customHeight="1" x14ac:dyDescent="0.2">
      <c r="A34" s="120" t="s">
        <v>44</v>
      </c>
      <c r="B34" s="24" t="s">
        <v>57</v>
      </c>
      <c r="C34" s="24" t="s">
        <v>58</v>
      </c>
      <c r="D34" s="24" t="s">
        <v>45</v>
      </c>
      <c r="E34" s="139" t="s">
        <v>39</v>
      </c>
      <c r="F34" s="139"/>
      <c r="G34" s="139" t="s">
        <v>243</v>
      </c>
      <c r="H34" s="139"/>
      <c r="I34" s="140" t="s">
        <v>46</v>
      </c>
      <c r="J34" s="141"/>
      <c r="K34" s="24" t="s">
        <v>47</v>
      </c>
      <c r="L34" s="24" t="s">
        <v>206</v>
      </c>
      <c r="M34" s="15"/>
      <c r="N34" s="10"/>
      <c r="O34" s="10"/>
      <c r="P34" s="10"/>
      <c r="Q34" s="11">
        <v>30</v>
      </c>
      <c r="R34" s="11" t="s">
        <v>106</v>
      </c>
    </row>
    <row r="35" spans="1:18" ht="22.5" customHeight="1" x14ac:dyDescent="0.2">
      <c r="A35" s="120"/>
      <c r="B35" s="24">
        <v>1</v>
      </c>
      <c r="C35" s="46"/>
      <c r="D35" s="46"/>
      <c r="E35" s="47"/>
      <c r="F35" s="48"/>
      <c r="G35" s="49"/>
      <c r="H35" s="50"/>
      <c r="I35" s="112"/>
      <c r="J35" s="113"/>
      <c r="K35" s="105" t="str">
        <f>IF(I35="","",DATEDIF(I35,$I$31,"Ｙ"))</f>
        <v/>
      </c>
      <c r="L35" s="46"/>
      <c r="M35" s="18"/>
      <c r="N35" s="10"/>
      <c r="O35" s="10"/>
      <c r="P35" s="10"/>
      <c r="Q35" s="11">
        <v>31</v>
      </c>
      <c r="R35" s="10"/>
    </row>
    <row r="36" spans="1:18" ht="22.5" customHeight="1" x14ac:dyDescent="0.2">
      <c r="A36" s="120"/>
      <c r="B36" s="24">
        <v>2</v>
      </c>
      <c r="C36" s="46"/>
      <c r="D36" s="46"/>
      <c r="E36" s="47"/>
      <c r="F36" s="48"/>
      <c r="G36" s="49"/>
      <c r="H36" s="50"/>
      <c r="I36" s="112"/>
      <c r="J36" s="113"/>
      <c r="K36" s="105" t="str">
        <f t="shared" ref="K36:K59" si="0">IF(I36="","",DATEDIF(I36,$I$31,"Ｙ"))</f>
        <v/>
      </c>
      <c r="L36" s="46"/>
      <c r="M36" s="18"/>
      <c r="N36" s="10"/>
      <c r="O36" s="10"/>
      <c r="P36" s="10"/>
      <c r="Q36" s="19"/>
      <c r="R36" s="10"/>
    </row>
    <row r="37" spans="1:18" ht="22.5" customHeight="1" x14ac:dyDescent="0.2">
      <c r="A37" s="120"/>
      <c r="B37" s="24">
        <v>3</v>
      </c>
      <c r="C37" s="46"/>
      <c r="D37" s="46"/>
      <c r="E37" s="47"/>
      <c r="F37" s="48"/>
      <c r="G37" s="49"/>
      <c r="H37" s="50"/>
      <c r="I37" s="112"/>
      <c r="J37" s="113"/>
      <c r="K37" s="105" t="str">
        <f t="shared" si="0"/>
        <v/>
      </c>
      <c r="L37" s="46"/>
      <c r="M37" s="18"/>
      <c r="N37" s="10"/>
      <c r="O37" s="10"/>
      <c r="P37" s="10"/>
      <c r="Q37" s="17"/>
      <c r="R37" s="10" t="s">
        <v>110</v>
      </c>
    </row>
    <row r="38" spans="1:18" ht="22.5" customHeight="1" x14ac:dyDescent="0.2">
      <c r="A38" s="120"/>
      <c r="B38" s="24">
        <v>4</v>
      </c>
      <c r="C38" s="46"/>
      <c r="D38" s="46"/>
      <c r="E38" s="47"/>
      <c r="F38" s="48"/>
      <c r="G38" s="49"/>
      <c r="H38" s="50"/>
      <c r="I38" s="112"/>
      <c r="J38" s="113"/>
      <c r="K38" s="105" t="str">
        <f t="shared" si="0"/>
        <v/>
      </c>
      <c r="L38" s="46"/>
      <c r="M38" s="18"/>
      <c r="N38" s="10"/>
      <c r="O38" s="10"/>
      <c r="P38" s="10"/>
      <c r="Q38" s="17"/>
      <c r="R38" s="11" t="s">
        <v>207</v>
      </c>
    </row>
    <row r="39" spans="1:18" ht="22.5" customHeight="1" x14ac:dyDescent="0.2">
      <c r="A39" s="120"/>
      <c r="B39" s="24">
        <v>5</v>
      </c>
      <c r="C39" s="46"/>
      <c r="D39" s="46"/>
      <c r="E39" s="47"/>
      <c r="F39" s="48"/>
      <c r="G39" s="49"/>
      <c r="H39" s="50"/>
      <c r="I39" s="112"/>
      <c r="J39" s="113"/>
      <c r="K39" s="105" t="str">
        <f t="shared" si="0"/>
        <v/>
      </c>
      <c r="L39" s="46"/>
      <c r="M39" s="18"/>
      <c r="N39" s="10"/>
      <c r="O39" s="10"/>
      <c r="P39" s="10"/>
      <c r="Q39" s="17"/>
      <c r="R39" s="20" t="s">
        <v>208</v>
      </c>
    </row>
    <row r="40" spans="1:18" ht="22.5" customHeight="1" x14ac:dyDescent="0.2">
      <c r="A40" s="120"/>
      <c r="B40" s="24">
        <v>6</v>
      </c>
      <c r="C40" s="46"/>
      <c r="D40" s="46"/>
      <c r="E40" s="47"/>
      <c r="F40" s="48"/>
      <c r="G40" s="49"/>
      <c r="H40" s="50"/>
      <c r="I40" s="112"/>
      <c r="J40" s="113"/>
      <c r="K40" s="105" t="str">
        <f t="shared" si="0"/>
        <v/>
      </c>
      <c r="L40" s="46"/>
      <c r="M40" s="18"/>
      <c r="N40" s="21"/>
      <c r="O40" s="10"/>
      <c r="P40" s="10"/>
      <c r="Q40" s="17"/>
      <c r="R40" s="22" t="s">
        <v>209</v>
      </c>
    </row>
    <row r="41" spans="1:18" ht="22.5" customHeight="1" x14ac:dyDescent="0.2">
      <c r="A41" s="120"/>
      <c r="B41" s="24">
        <v>7</v>
      </c>
      <c r="C41" s="46"/>
      <c r="D41" s="46"/>
      <c r="E41" s="47"/>
      <c r="F41" s="48"/>
      <c r="G41" s="49"/>
      <c r="H41" s="50"/>
      <c r="I41" s="112"/>
      <c r="J41" s="113"/>
      <c r="K41" s="105" t="str">
        <f t="shared" si="0"/>
        <v/>
      </c>
      <c r="L41" s="46"/>
      <c r="M41" s="18"/>
      <c r="N41" s="21"/>
      <c r="O41" s="10"/>
      <c r="P41" s="10"/>
      <c r="Q41" s="10"/>
      <c r="R41" s="22" t="s">
        <v>207</v>
      </c>
    </row>
    <row r="42" spans="1:18" ht="22.5" customHeight="1" x14ac:dyDescent="0.2">
      <c r="A42" s="120"/>
      <c r="B42" s="24">
        <v>8</v>
      </c>
      <c r="C42" s="46"/>
      <c r="D42" s="46"/>
      <c r="E42" s="47"/>
      <c r="F42" s="48"/>
      <c r="G42" s="49"/>
      <c r="H42" s="50"/>
      <c r="I42" s="112"/>
      <c r="J42" s="113"/>
      <c r="K42" s="105" t="str">
        <f t="shared" si="0"/>
        <v/>
      </c>
      <c r="L42" s="46"/>
      <c r="M42" s="18"/>
      <c r="N42" s="21"/>
      <c r="O42" s="10"/>
      <c r="P42" s="10"/>
      <c r="Q42" s="10"/>
      <c r="R42" s="22" t="s">
        <v>210</v>
      </c>
    </row>
    <row r="43" spans="1:18" ht="22.5" customHeight="1" x14ac:dyDescent="0.2">
      <c r="A43" s="120"/>
      <c r="B43" s="24">
        <v>9</v>
      </c>
      <c r="C43" s="46"/>
      <c r="D43" s="46"/>
      <c r="E43" s="47"/>
      <c r="F43" s="48"/>
      <c r="G43" s="49"/>
      <c r="H43" s="50"/>
      <c r="I43" s="112"/>
      <c r="J43" s="113"/>
      <c r="K43" s="105" t="str">
        <f t="shared" si="0"/>
        <v/>
      </c>
      <c r="L43" s="46"/>
      <c r="M43" s="18"/>
      <c r="N43" s="21"/>
      <c r="O43" s="10"/>
      <c r="P43" s="10"/>
      <c r="Q43" s="10"/>
      <c r="R43" s="22" t="s">
        <v>211</v>
      </c>
    </row>
    <row r="44" spans="1:18" ht="22.5" customHeight="1" x14ac:dyDescent="0.2">
      <c r="A44" s="120"/>
      <c r="B44" s="24">
        <v>10</v>
      </c>
      <c r="C44" s="46"/>
      <c r="D44" s="46"/>
      <c r="E44" s="47"/>
      <c r="F44" s="48"/>
      <c r="G44" s="49"/>
      <c r="H44" s="50"/>
      <c r="I44" s="112"/>
      <c r="J44" s="113"/>
      <c r="K44" s="105" t="str">
        <f t="shared" si="0"/>
        <v/>
      </c>
      <c r="L44" s="46"/>
      <c r="M44" s="18"/>
      <c r="N44" s="21"/>
      <c r="O44" s="10"/>
      <c r="P44" s="10"/>
      <c r="Q44" s="10"/>
      <c r="R44" s="22" t="s">
        <v>212</v>
      </c>
    </row>
    <row r="45" spans="1:18" ht="22.5" customHeight="1" x14ac:dyDescent="0.2">
      <c r="A45" s="120"/>
      <c r="B45" s="24">
        <v>11</v>
      </c>
      <c r="C45" s="46"/>
      <c r="D45" s="46"/>
      <c r="E45" s="47"/>
      <c r="F45" s="48"/>
      <c r="G45" s="49"/>
      <c r="H45" s="50"/>
      <c r="I45" s="112"/>
      <c r="J45" s="113"/>
      <c r="K45" s="105" t="str">
        <f t="shared" si="0"/>
        <v/>
      </c>
      <c r="L45" s="46"/>
      <c r="M45" s="18"/>
      <c r="N45" s="21"/>
      <c r="O45" s="10"/>
      <c r="P45" s="10"/>
      <c r="Q45" s="10"/>
      <c r="R45" s="22" t="s">
        <v>213</v>
      </c>
    </row>
    <row r="46" spans="1:18" ht="22.5" customHeight="1" x14ac:dyDescent="0.2">
      <c r="A46" s="120"/>
      <c r="B46" s="24">
        <v>12</v>
      </c>
      <c r="C46" s="46"/>
      <c r="D46" s="46"/>
      <c r="E46" s="47"/>
      <c r="F46" s="48"/>
      <c r="G46" s="49"/>
      <c r="H46" s="50"/>
      <c r="I46" s="112"/>
      <c r="J46" s="113"/>
      <c r="K46" s="105" t="str">
        <f t="shared" si="0"/>
        <v/>
      </c>
      <c r="L46" s="46"/>
      <c r="M46" s="18"/>
      <c r="N46" s="21"/>
      <c r="O46" s="10"/>
      <c r="P46" s="10"/>
      <c r="Q46" s="10"/>
      <c r="R46" s="22" t="s">
        <v>214</v>
      </c>
    </row>
    <row r="47" spans="1:18" ht="22.5" customHeight="1" x14ac:dyDescent="0.2">
      <c r="A47" s="120"/>
      <c r="B47" s="24">
        <v>13</v>
      </c>
      <c r="C47" s="46"/>
      <c r="D47" s="46"/>
      <c r="E47" s="47"/>
      <c r="F47" s="48"/>
      <c r="G47" s="49"/>
      <c r="H47" s="50"/>
      <c r="I47" s="112"/>
      <c r="J47" s="113"/>
      <c r="K47" s="105" t="str">
        <f t="shared" si="0"/>
        <v/>
      </c>
      <c r="L47" s="46"/>
      <c r="N47" s="21"/>
      <c r="O47" s="10"/>
      <c r="P47" s="10"/>
      <c r="Q47" s="10"/>
      <c r="R47" s="22" t="s">
        <v>215</v>
      </c>
    </row>
    <row r="48" spans="1:18" ht="22.5" customHeight="1" x14ac:dyDescent="0.2">
      <c r="A48" s="120"/>
      <c r="B48" s="24">
        <v>14</v>
      </c>
      <c r="C48" s="46"/>
      <c r="D48" s="46"/>
      <c r="E48" s="47"/>
      <c r="F48" s="48"/>
      <c r="G48" s="49"/>
      <c r="H48" s="50"/>
      <c r="I48" s="112"/>
      <c r="J48" s="113"/>
      <c r="K48" s="105" t="str">
        <f t="shared" si="0"/>
        <v/>
      </c>
      <c r="L48" s="46"/>
      <c r="N48" s="23"/>
    </row>
    <row r="49" spans="1:16" ht="22.5" customHeight="1" x14ac:dyDescent="0.2">
      <c r="A49" s="120"/>
      <c r="B49" s="24">
        <v>15</v>
      </c>
      <c r="C49" s="46"/>
      <c r="D49" s="46"/>
      <c r="E49" s="47"/>
      <c r="F49" s="48"/>
      <c r="G49" s="49"/>
      <c r="H49" s="50"/>
      <c r="I49" s="112"/>
      <c r="J49" s="113"/>
      <c r="K49" s="105" t="str">
        <f t="shared" si="0"/>
        <v/>
      </c>
      <c r="L49" s="46"/>
      <c r="N49" s="23"/>
    </row>
    <row r="50" spans="1:16" ht="22.5" customHeight="1" x14ac:dyDescent="0.2">
      <c r="A50" s="120"/>
      <c r="B50" s="24">
        <v>16</v>
      </c>
      <c r="C50" s="46"/>
      <c r="D50" s="46"/>
      <c r="E50" s="47"/>
      <c r="F50" s="48"/>
      <c r="G50" s="49"/>
      <c r="H50" s="50"/>
      <c r="I50" s="112"/>
      <c r="J50" s="113"/>
      <c r="K50" s="105" t="str">
        <f t="shared" si="0"/>
        <v/>
      </c>
      <c r="L50" s="46"/>
      <c r="N50" s="23"/>
    </row>
    <row r="51" spans="1:16" ht="22.5" customHeight="1" x14ac:dyDescent="0.2">
      <c r="A51" s="120"/>
      <c r="B51" s="24">
        <v>17</v>
      </c>
      <c r="C51" s="46"/>
      <c r="D51" s="46"/>
      <c r="E51" s="47"/>
      <c r="F51" s="48"/>
      <c r="G51" s="49"/>
      <c r="H51" s="50"/>
      <c r="I51" s="112"/>
      <c r="J51" s="113"/>
      <c r="K51" s="105" t="str">
        <f t="shared" si="0"/>
        <v/>
      </c>
      <c r="L51" s="46"/>
      <c r="N51" s="23"/>
    </row>
    <row r="52" spans="1:16" ht="22.5" customHeight="1" x14ac:dyDescent="0.2">
      <c r="A52" s="120"/>
      <c r="B52" s="24">
        <v>18</v>
      </c>
      <c r="C52" s="46"/>
      <c r="D52" s="46"/>
      <c r="E52" s="47"/>
      <c r="F52" s="48"/>
      <c r="G52" s="49"/>
      <c r="H52" s="50"/>
      <c r="I52" s="112"/>
      <c r="J52" s="113"/>
      <c r="K52" s="105" t="str">
        <f t="shared" si="0"/>
        <v/>
      </c>
      <c r="L52" s="46"/>
      <c r="N52" s="23"/>
      <c r="O52" s="23"/>
      <c r="P52" s="23"/>
    </row>
    <row r="53" spans="1:16" ht="22.5" customHeight="1" x14ac:dyDescent="0.2">
      <c r="A53" s="120"/>
      <c r="B53" s="24">
        <v>19</v>
      </c>
      <c r="C53" s="46"/>
      <c r="D53" s="46"/>
      <c r="E53" s="47"/>
      <c r="F53" s="48"/>
      <c r="G53" s="49"/>
      <c r="H53" s="50"/>
      <c r="I53" s="112"/>
      <c r="J53" s="113"/>
      <c r="K53" s="105" t="str">
        <f t="shared" si="0"/>
        <v/>
      </c>
      <c r="L53" s="46"/>
      <c r="N53" s="23"/>
      <c r="O53" s="23"/>
      <c r="P53" s="23"/>
    </row>
    <row r="54" spans="1:16" ht="22.5" customHeight="1" x14ac:dyDescent="0.2">
      <c r="A54" s="120"/>
      <c r="B54" s="24">
        <v>20</v>
      </c>
      <c r="C54" s="46"/>
      <c r="D54" s="46"/>
      <c r="E54" s="47"/>
      <c r="F54" s="48"/>
      <c r="G54" s="49"/>
      <c r="H54" s="50"/>
      <c r="I54" s="112"/>
      <c r="J54" s="113"/>
      <c r="K54" s="105" t="str">
        <f t="shared" si="0"/>
        <v/>
      </c>
      <c r="L54" s="46"/>
      <c r="N54" s="23"/>
      <c r="O54" s="23"/>
      <c r="P54" s="23"/>
    </row>
    <row r="55" spans="1:16" ht="22.5" customHeight="1" x14ac:dyDescent="0.2">
      <c r="A55" s="120"/>
      <c r="B55" s="24">
        <v>21</v>
      </c>
      <c r="C55" s="46"/>
      <c r="D55" s="46"/>
      <c r="E55" s="47"/>
      <c r="F55" s="48"/>
      <c r="G55" s="49"/>
      <c r="H55" s="50"/>
      <c r="I55" s="112"/>
      <c r="J55" s="113"/>
      <c r="K55" s="105" t="str">
        <f t="shared" si="0"/>
        <v/>
      </c>
      <c r="L55" s="46"/>
      <c r="O55" s="23"/>
      <c r="P55" s="23"/>
    </row>
    <row r="56" spans="1:16" ht="22.5" customHeight="1" x14ac:dyDescent="0.2">
      <c r="A56" s="120" t="s">
        <v>78</v>
      </c>
      <c r="B56" s="24">
        <v>22</v>
      </c>
      <c r="C56" s="46"/>
      <c r="D56" s="46"/>
      <c r="E56" s="47"/>
      <c r="F56" s="48"/>
      <c r="G56" s="49"/>
      <c r="H56" s="50"/>
      <c r="I56" s="112"/>
      <c r="J56" s="113"/>
      <c r="K56" s="105" t="str">
        <f t="shared" si="0"/>
        <v/>
      </c>
      <c r="L56" s="46"/>
      <c r="O56" s="23"/>
      <c r="P56" s="23"/>
    </row>
    <row r="57" spans="1:16" x14ac:dyDescent="0.2">
      <c r="A57" s="120" t="s">
        <v>84</v>
      </c>
      <c r="B57" s="24">
        <v>23</v>
      </c>
      <c r="C57" s="46"/>
      <c r="D57" s="46"/>
      <c r="E57" s="47"/>
      <c r="F57" s="48"/>
      <c r="G57" s="49"/>
      <c r="H57" s="50"/>
      <c r="I57" s="112"/>
      <c r="J57" s="113"/>
      <c r="K57" s="105" t="str">
        <f t="shared" si="0"/>
        <v/>
      </c>
      <c r="L57" s="46"/>
      <c r="O57" s="23"/>
      <c r="P57" s="23"/>
    </row>
    <row r="58" spans="1:16" x14ac:dyDescent="0.2">
      <c r="A58" s="120" t="s">
        <v>89</v>
      </c>
      <c r="B58" s="24">
        <v>24</v>
      </c>
      <c r="C58" s="46"/>
      <c r="D58" s="46"/>
      <c r="E58" s="47"/>
      <c r="F58" s="48"/>
      <c r="G58" s="49"/>
      <c r="H58" s="50"/>
      <c r="I58" s="112"/>
      <c r="J58" s="113"/>
      <c r="K58" s="105" t="str">
        <f t="shared" si="0"/>
        <v/>
      </c>
      <c r="L58" s="46"/>
      <c r="O58" s="23"/>
      <c r="P58" s="23"/>
    </row>
    <row r="59" spans="1:16" x14ac:dyDescent="0.2">
      <c r="A59" s="120"/>
      <c r="B59" s="24">
        <v>25</v>
      </c>
      <c r="C59" s="46"/>
      <c r="D59" s="46"/>
      <c r="E59" s="47"/>
      <c r="F59" s="48"/>
      <c r="G59" s="49"/>
      <c r="H59" s="50"/>
      <c r="I59" s="112"/>
      <c r="J59" s="113"/>
      <c r="K59" s="105" t="str">
        <f t="shared" si="0"/>
        <v/>
      </c>
      <c r="L59" s="46"/>
      <c r="O59" s="23"/>
      <c r="P59" s="23"/>
    </row>
    <row r="60" spans="1:16" x14ac:dyDescent="0.2">
      <c r="A60" s="27" t="s">
        <v>78</v>
      </c>
      <c r="B60" s="139" t="s">
        <v>79</v>
      </c>
      <c r="C60" s="139"/>
      <c r="D60" s="261" t="s">
        <v>207</v>
      </c>
      <c r="E60" s="262"/>
      <c r="F60" s="52"/>
      <c r="G60" s="52"/>
      <c r="H60" s="52"/>
      <c r="L60" s="3"/>
      <c r="O60" s="23"/>
      <c r="P60" s="23"/>
    </row>
    <row r="61" spans="1:16" x14ac:dyDescent="0.2">
      <c r="A61" s="27" t="s">
        <v>84</v>
      </c>
      <c r="B61" s="140" t="s">
        <v>79</v>
      </c>
      <c r="C61" s="141"/>
      <c r="D61" s="129"/>
      <c r="E61" s="129"/>
      <c r="F61" s="52"/>
      <c r="G61" s="52"/>
      <c r="H61" s="52"/>
      <c r="L61" s="3"/>
    </row>
    <row r="62" spans="1:16" x14ac:dyDescent="0.2">
      <c r="A62" s="120" t="s">
        <v>89</v>
      </c>
      <c r="B62" s="24" t="s">
        <v>90</v>
      </c>
      <c r="C62" s="53"/>
      <c r="D62" s="52"/>
      <c r="E62" s="52"/>
      <c r="F62" s="52"/>
      <c r="G62" s="52"/>
      <c r="H62" s="52"/>
      <c r="L62" s="3"/>
    </row>
    <row r="63" spans="1:16" x14ac:dyDescent="0.2">
      <c r="A63" s="120"/>
      <c r="B63" s="24" t="s">
        <v>91</v>
      </c>
      <c r="C63" s="53"/>
      <c r="D63" s="52"/>
      <c r="E63" s="52"/>
      <c r="F63" s="52"/>
      <c r="G63" s="52"/>
      <c r="H63" s="52"/>
      <c r="L63" s="3"/>
    </row>
    <row r="64" spans="1:16" x14ac:dyDescent="0.2">
      <c r="A64" s="120"/>
      <c r="B64" s="24" t="s">
        <v>92</v>
      </c>
      <c r="C64" s="53"/>
      <c r="D64" s="52"/>
      <c r="E64" s="52"/>
      <c r="F64" s="52"/>
      <c r="G64" s="52"/>
      <c r="H64" s="52"/>
      <c r="L64" s="3"/>
    </row>
    <row r="65" spans="2:8" x14ac:dyDescent="0.2">
      <c r="B65" s="4"/>
      <c r="C65" s="52"/>
      <c r="D65" s="52"/>
      <c r="E65" s="52"/>
      <c r="F65" s="52"/>
      <c r="G65" s="52"/>
      <c r="H65" s="52"/>
    </row>
  </sheetData>
  <sheetProtection sheet="1"/>
  <mergeCells count="91">
    <mergeCell ref="A8:A9"/>
    <mergeCell ref="A2:H2"/>
    <mergeCell ref="A3:C3"/>
    <mergeCell ref="B18:C18"/>
    <mergeCell ref="B19:C19"/>
    <mergeCell ref="B20:C20"/>
    <mergeCell ref="D14:E14"/>
    <mergeCell ref="D15:E15"/>
    <mergeCell ref="D5:E5"/>
    <mergeCell ref="D6:H6"/>
    <mergeCell ref="B23:C23"/>
    <mergeCell ref="A5:C5"/>
    <mergeCell ref="A6:C6"/>
    <mergeCell ref="A7:C7"/>
    <mergeCell ref="B8:C8"/>
    <mergeCell ref="B9:C9"/>
    <mergeCell ref="B10:C10"/>
    <mergeCell ref="B11:C11"/>
    <mergeCell ref="B16:C16"/>
    <mergeCell ref="B17:C17"/>
    <mergeCell ref="D7:H7"/>
    <mergeCell ref="B21:C21"/>
    <mergeCell ref="B22:C22"/>
    <mergeCell ref="B12:C12"/>
    <mergeCell ref="B13:C13"/>
    <mergeCell ref="B14:C14"/>
    <mergeCell ref="B15:C15"/>
    <mergeCell ref="D3:K3"/>
    <mergeCell ref="A10:A11"/>
    <mergeCell ref="A12:A17"/>
    <mergeCell ref="A18:A19"/>
    <mergeCell ref="A20:A21"/>
    <mergeCell ref="A22:A23"/>
    <mergeCell ref="A4:C4"/>
    <mergeCell ref="D4:E4"/>
    <mergeCell ref="D8:E8"/>
    <mergeCell ref="D9:H9"/>
    <mergeCell ref="A24:A25"/>
    <mergeCell ref="B24:C24"/>
    <mergeCell ref="B25:C25"/>
    <mergeCell ref="A26:A27"/>
    <mergeCell ref="B26:C26"/>
    <mergeCell ref="B27:C27"/>
    <mergeCell ref="A28:A29"/>
    <mergeCell ref="B28:C28"/>
    <mergeCell ref="B29:C29"/>
    <mergeCell ref="A30:A33"/>
    <mergeCell ref="B30:C30"/>
    <mergeCell ref="B31:C31"/>
    <mergeCell ref="I31:J31"/>
    <mergeCell ref="B32:C32"/>
    <mergeCell ref="D32:E32"/>
    <mergeCell ref="I32:J32"/>
    <mergeCell ref="K32:L33"/>
    <mergeCell ref="B33:C33"/>
    <mergeCell ref="D33:E33"/>
    <mergeCell ref="I33:J33"/>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B60:C60"/>
    <mergeCell ref="D60:E60"/>
    <mergeCell ref="B61:C61"/>
    <mergeCell ref="D61:E61"/>
    <mergeCell ref="A62:A64"/>
    <mergeCell ref="A34:A59"/>
    <mergeCell ref="E34:F34"/>
    <mergeCell ref="G34:H34"/>
    <mergeCell ref="I34:J34"/>
  </mergeCells>
  <phoneticPr fontId="1"/>
  <dataValidations count="13">
    <dataValidation type="list" allowBlank="1" showInputMessage="1" showErrorMessage="1" sqref="D61:E61">
      <formula1>$R$40:$R$47</formula1>
    </dataValidation>
    <dataValidation type="list" allowBlank="1" showInputMessage="1" showErrorMessage="1" sqref="D3:K3">
      <formula1>$R$2:$R$28</formula1>
    </dataValidation>
    <dataValidation type="list" allowBlank="1" showInputMessage="1" showErrorMessage="1" sqref="L35:L59">
      <formula1>$N$28:$N$30</formula1>
    </dataValidation>
    <dataValidation type="list" allowBlank="1" showInputMessage="1" showErrorMessage="1" sqref="C64">
      <formula1>$Q$2:$Q$35</formula1>
    </dataValidation>
    <dataValidation type="list" allowBlank="1" showInputMessage="1" showErrorMessage="1" sqref="C63">
      <formula1>$P$2:$P$13</formula1>
    </dataValidation>
    <dataValidation type="list" allowBlank="1" showInputMessage="1" showErrorMessage="1" sqref="F5">
      <formula1>$M$2:$M$9</formula1>
    </dataValidation>
    <dataValidation type="list" allowBlank="1" showInputMessage="1" showErrorMessage="1" sqref="F32">
      <formula1>$Q$22:$Q$26</formula1>
    </dataValidation>
    <dataValidation type="list" allowBlank="1" showInputMessage="1" showErrorMessage="1" sqref="C62">
      <formula1>$O$2:$O$3</formula1>
    </dataValidation>
    <dataValidation type="list" allowBlank="1" showInputMessage="1" showErrorMessage="1" sqref="D35:D59">
      <formula1>$N$16:$N$26</formula1>
    </dataValidation>
    <dataValidation type="list" allowBlank="1" showInputMessage="1" showErrorMessage="1" sqref="D32:E32">
      <formula1>$R$30:$R$34</formula1>
    </dataValidation>
    <dataValidation type="list" allowBlank="1" showInputMessage="1" showErrorMessage="1" sqref="D4:E4">
      <formula1>$N$12:$N$13</formula1>
    </dataValidation>
    <dataValidation type="list" allowBlank="1" showInputMessage="1" showErrorMessage="1" sqref="D5:E5">
      <formula1>$N$2:$N$9</formula1>
    </dataValidation>
    <dataValidation type="list" allowBlank="1" showInputMessage="1" showErrorMessage="1" sqref="D60:E60">
      <formula1>$R$38</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4"/>
  <sheetViews>
    <sheetView showZeros="0" topLeftCell="A4" zoomScaleNormal="100" workbookViewId="0">
      <selection activeCell="AC7" sqref="AC7:AH7"/>
    </sheetView>
  </sheetViews>
  <sheetFormatPr defaultColWidth="9" defaultRowHeight="15" x14ac:dyDescent="0.2"/>
  <cols>
    <col min="1" max="1" width="3.6640625" style="5" customWidth="1"/>
    <col min="2" max="7" width="3.6640625" style="3" customWidth="1"/>
    <col min="8" max="9" width="1.77734375" style="3" customWidth="1"/>
    <col min="10" max="12" width="3.6640625" style="3" customWidth="1"/>
    <col min="13" max="14" width="1.77734375" style="3" customWidth="1"/>
    <col min="15" max="17" width="3.6640625" style="3" customWidth="1"/>
    <col min="18" max="18" width="3.6640625" style="5" customWidth="1"/>
    <col min="19" max="24" width="3.6640625" style="3" customWidth="1"/>
    <col min="25" max="26" width="1.77734375" style="3" customWidth="1"/>
    <col min="27" max="29" width="3.6640625" style="3" customWidth="1"/>
    <col min="30" max="31" width="1.77734375" style="3" customWidth="1"/>
    <col min="32" max="34" width="3.44140625" style="3" customWidth="1"/>
    <col min="35" max="16384" width="9" style="3"/>
  </cols>
  <sheetData>
    <row r="1" spans="1:45" ht="18.600000000000001" x14ac:dyDescent="0.35">
      <c r="A1" s="54" t="s">
        <v>11</v>
      </c>
      <c r="B1" s="55"/>
      <c r="C1" s="55"/>
      <c r="D1" s="55"/>
      <c r="E1" s="55"/>
      <c r="F1" s="55"/>
      <c r="G1" s="55"/>
      <c r="H1" s="55"/>
      <c r="I1" s="55"/>
      <c r="J1" s="55"/>
      <c r="K1" s="55"/>
      <c r="L1" s="55"/>
      <c r="M1" s="55"/>
      <c r="N1" s="55"/>
    </row>
    <row r="2" spans="1:45" ht="22.8" x14ac:dyDescent="0.45">
      <c r="A2" s="206" t="str">
        <f>入力シート!D3</f>
        <v>第１７回　関東スーパーシニアソフトボール大会</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row>
    <row r="3" spans="1:45" ht="18.600000000000001" x14ac:dyDescent="0.35">
      <c r="A3" s="56"/>
      <c r="B3" s="56"/>
      <c r="C3" s="56"/>
      <c r="D3" s="56"/>
      <c r="E3" s="56"/>
      <c r="F3" s="56"/>
      <c r="G3" s="56"/>
      <c r="H3" s="56"/>
      <c r="I3" s="56"/>
      <c r="J3" s="56"/>
      <c r="K3" s="56"/>
      <c r="L3" s="56"/>
      <c r="M3" s="56"/>
      <c r="N3" s="56"/>
    </row>
    <row r="4" spans="1:45" ht="30" customHeight="1" x14ac:dyDescent="0.2">
      <c r="A4" s="163" t="s">
        <v>27</v>
      </c>
      <c r="B4" s="164"/>
      <c r="C4" s="169"/>
      <c r="D4" s="170">
        <f>入力シート!D5:E5</f>
        <v>0</v>
      </c>
      <c r="E4" s="170"/>
      <c r="F4" s="170"/>
      <c r="G4" s="170"/>
      <c r="H4" s="170"/>
      <c r="I4" s="170"/>
      <c r="Q4" s="207" t="s">
        <v>12</v>
      </c>
      <c r="R4" s="207"/>
      <c r="S4" s="207"/>
      <c r="T4" s="207"/>
      <c r="U4" s="207"/>
      <c r="V4" s="207"/>
      <c r="W4" s="207"/>
      <c r="X4" s="207"/>
      <c r="Y4" s="207"/>
      <c r="Z4" s="207"/>
      <c r="AA4" s="207"/>
    </row>
    <row r="5" spans="1:45" ht="15" customHeight="1" x14ac:dyDescent="0.3">
      <c r="A5" s="208" t="s">
        <v>232</v>
      </c>
      <c r="B5" s="208"/>
      <c r="C5" s="208"/>
      <c r="D5" s="163">
        <f>入力シート!D6:J6</f>
        <v>0</v>
      </c>
      <c r="E5" s="164"/>
      <c r="F5" s="164"/>
      <c r="G5" s="164"/>
      <c r="H5" s="164"/>
      <c r="I5" s="164"/>
      <c r="J5" s="164"/>
      <c r="K5" s="164"/>
      <c r="L5" s="164"/>
      <c r="M5" s="164"/>
      <c r="N5" s="164"/>
      <c r="O5" s="164"/>
      <c r="P5" s="164"/>
      <c r="Q5" s="164"/>
      <c r="R5" s="169"/>
      <c r="S5" s="170" t="s">
        <v>13</v>
      </c>
      <c r="T5" s="170"/>
      <c r="U5" s="170"/>
      <c r="V5" s="79" t="s">
        <v>52</v>
      </c>
      <c r="W5" s="209">
        <f>入力シート!D8</f>
        <v>0</v>
      </c>
      <c r="X5" s="209"/>
      <c r="Y5" s="209"/>
      <c r="Z5" s="209"/>
      <c r="AA5" s="209"/>
      <c r="AB5" s="209"/>
      <c r="AC5" s="209"/>
      <c r="AD5" s="209"/>
      <c r="AE5" s="209"/>
      <c r="AF5" s="209"/>
      <c r="AG5" s="209"/>
      <c r="AH5" s="210"/>
      <c r="AI5" s="60"/>
      <c r="AJ5" s="60"/>
      <c r="AK5" s="60"/>
      <c r="AL5" s="60"/>
      <c r="AM5" s="60"/>
      <c r="AN5" s="60"/>
      <c r="AO5" s="60"/>
      <c r="AP5" s="60"/>
      <c r="AQ5" s="60"/>
      <c r="AR5" s="60"/>
      <c r="AS5" s="60"/>
    </row>
    <row r="6" spans="1:45" ht="30" customHeight="1" x14ac:dyDescent="0.2">
      <c r="A6" s="211" t="s">
        <v>14</v>
      </c>
      <c r="B6" s="211"/>
      <c r="C6" s="211"/>
      <c r="D6" s="132">
        <f>入力シート!D7:J7</f>
        <v>0</v>
      </c>
      <c r="E6" s="212"/>
      <c r="F6" s="212"/>
      <c r="G6" s="212"/>
      <c r="H6" s="212"/>
      <c r="I6" s="212"/>
      <c r="J6" s="212"/>
      <c r="K6" s="212"/>
      <c r="L6" s="212"/>
      <c r="M6" s="212"/>
      <c r="N6" s="212"/>
      <c r="O6" s="212"/>
      <c r="P6" s="212"/>
      <c r="Q6" s="212"/>
      <c r="R6" s="133"/>
      <c r="S6" s="170"/>
      <c r="T6" s="170"/>
      <c r="U6" s="170"/>
      <c r="V6" s="213">
        <f>入力シート!D9</f>
        <v>0</v>
      </c>
      <c r="W6" s="214"/>
      <c r="X6" s="214"/>
      <c r="Y6" s="214"/>
      <c r="Z6" s="214"/>
      <c r="AA6" s="214"/>
      <c r="AB6" s="214"/>
      <c r="AC6" s="214"/>
      <c r="AD6" s="214"/>
      <c r="AE6" s="214"/>
      <c r="AF6" s="214"/>
      <c r="AG6" s="214"/>
      <c r="AH6" s="215"/>
      <c r="AI6" s="60"/>
      <c r="AJ6" s="60"/>
      <c r="AK6" s="60"/>
      <c r="AL6" s="60"/>
      <c r="AM6" s="60"/>
      <c r="AN6" s="60"/>
      <c r="AO6" s="60"/>
      <c r="AP6" s="60"/>
      <c r="AQ6" s="60"/>
      <c r="AR6" s="60"/>
      <c r="AS6" s="60"/>
    </row>
    <row r="7" spans="1:45" ht="15" customHeight="1" x14ac:dyDescent="0.2">
      <c r="A7" s="163" t="s">
        <v>15</v>
      </c>
      <c r="B7" s="164"/>
      <c r="C7" s="169"/>
      <c r="D7" s="163">
        <f>入力シート!D10</f>
        <v>0</v>
      </c>
      <c r="E7" s="164"/>
      <c r="F7" s="181">
        <f>入力シート!E10</f>
        <v>0</v>
      </c>
      <c r="G7" s="181"/>
      <c r="H7" s="181"/>
      <c r="I7" s="182"/>
      <c r="J7" s="164" t="s">
        <v>18</v>
      </c>
      <c r="K7" s="164"/>
      <c r="L7" s="164"/>
      <c r="M7" s="163">
        <v>30</v>
      </c>
      <c r="N7" s="169"/>
      <c r="O7" s="163">
        <f>入力シート!D18</f>
        <v>0</v>
      </c>
      <c r="P7" s="164"/>
      <c r="Q7" s="164">
        <f>入力シート!E18</f>
        <v>0</v>
      </c>
      <c r="R7" s="169"/>
      <c r="S7" s="185" t="s">
        <v>16</v>
      </c>
      <c r="T7" s="186"/>
      <c r="U7" s="187"/>
      <c r="V7" s="163" t="s">
        <v>17</v>
      </c>
      <c r="W7" s="164"/>
      <c r="X7" s="164"/>
      <c r="Y7" s="163">
        <f>入力シート!D16</f>
        <v>0</v>
      </c>
      <c r="Z7" s="164"/>
      <c r="AA7" s="164"/>
      <c r="AB7" s="164"/>
      <c r="AC7" s="194">
        <f>入力シート!E16</f>
        <v>0</v>
      </c>
      <c r="AD7" s="194"/>
      <c r="AE7" s="194"/>
      <c r="AF7" s="194"/>
      <c r="AG7" s="194"/>
      <c r="AH7" s="195"/>
      <c r="AI7" s="60"/>
      <c r="AJ7" s="60"/>
      <c r="AK7" s="60"/>
      <c r="AL7" s="60"/>
      <c r="AM7" s="60"/>
      <c r="AN7" s="60"/>
      <c r="AO7" s="60"/>
      <c r="AP7" s="60"/>
      <c r="AQ7" s="60"/>
      <c r="AR7" s="60"/>
      <c r="AS7" s="60"/>
    </row>
    <row r="8" spans="1:45" ht="30" customHeight="1" x14ac:dyDescent="0.2">
      <c r="A8" s="160"/>
      <c r="B8" s="161"/>
      <c r="C8" s="162"/>
      <c r="D8" s="160">
        <f>入力シート!D11</f>
        <v>0</v>
      </c>
      <c r="E8" s="161"/>
      <c r="F8" s="172">
        <f>入力シート!E11</f>
        <v>0</v>
      </c>
      <c r="G8" s="172"/>
      <c r="H8" s="172"/>
      <c r="I8" s="173"/>
      <c r="J8" s="161"/>
      <c r="K8" s="161"/>
      <c r="L8" s="161"/>
      <c r="M8" s="160"/>
      <c r="N8" s="162"/>
      <c r="O8" s="160">
        <f>入力シート!D19</f>
        <v>0</v>
      </c>
      <c r="P8" s="161"/>
      <c r="Q8" s="161">
        <f>入力シート!E19</f>
        <v>0</v>
      </c>
      <c r="R8" s="162"/>
      <c r="S8" s="188"/>
      <c r="T8" s="189"/>
      <c r="U8" s="190"/>
      <c r="V8" s="160"/>
      <c r="W8" s="161"/>
      <c r="X8" s="161"/>
      <c r="Y8" s="160">
        <f>入力シート!D17</f>
        <v>0</v>
      </c>
      <c r="Z8" s="161"/>
      <c r="AA8" s="161"/>
      <c r="AB8" s="161"/>
      <c r="AC8" s="204">
        <f>入力シート!E17</f>
        <v>0</v>
      </c>
      <c r="AD8" s="204"/>
      <c r="AE8" s="204"/>
      <c r="AF8" s="204"/>
      <c r="AG8" s="204"/>
      <c r="AH8" s="205"/>
    </row>
    <row r="9" spans="1:45" ht="15" customHeight="1" x14ac:dyDescent="0.2">
      <c r="A9" s="163" t="s">
        <v>20</v>
      </c>
      <c r="B9" s="164"/>
      <c r="C9" s="169"/>
      <c r="D9" s="163">
        <v>31</v>
      </c>
      <c r="E9" s="163">
        <f>入力シート!D20</f>
        <v>0</v>
      </c>
      <c r="F9" s="164"/>
      <c r="G9" s="164">
        <f>入力シート!E20</f>
        <v>0</v>
      </c>
      <c r="H9" s="164"/>
      <c r="I9" s="169"/>
      <c r="J9" s="163" t="s">
        <v>20</v>
      </c>
      <c r="K9" s="164"/>
      <c r="L9" s="169"/>
      <c r="M9" s="163">
        <v>32</v>
      </c>
      <c r="N9" s="169"/>
      <c r="O9" s="163">
        <f>入力シート!D22</f>
        <v>0</v>
      </c>
      <c r="P9" s="164"/>
      <c r="Q9" s="164">
        <f>入力シート!E22</f>
        <v>0</v>
      </c>
      <c r="R9" s="169"/>
      <c r="S9" s="188"/>
      <c r="T9" s="189"/>
      <c r="U9" s="190"/>
      <c r="V9" s="163" t="s">
        <v>52</v>
      </c>
      <c r="W9" s="194">
        <f>入力シート!D12</f>
        <v>0</v>
      </c>
      <c r="X9" s="194"/>
      <c r="Y9" s="194"/>
      <c r="Z9" s="194"/>
      <c r="AA9" s="194"/>
      <c r="AB9" s="194"/>
      <c r="AC9" s="194"/>
      <c r="AD9" s="194"/>
      <c r="AE9" s="194"/>
      <c r="AF9" s="194"/>
      <c r="AG9" s="194"/>
      <c r="AH9" s="195"/>
    </row>
    <row r="10" spans="1:45" ht="30" customHeight="1" x14ac:dyDescent="0.2">
      <c r="A10" s="160"/>
      <c r="B10" s="161"/>
      <c r="C10" s="162"/>
      <c r="D10" s="160"/>
      <c r="E10" s="160">
        <f>入力シート!D21</f>
        <v>0</v>
      </c>
      <c r="F10" s="161"/>
      <c r="G10" s="161">
        <f>入力シート!E21</f>
        <v>0</v>
      </c>
      <c r="H10" s="161"/>
      <c r="I10" s="162"/>
      <c r="J10" s="160"/>
      <c r="K10" s="161"/>
      <c r="L10" s="162"/>
      <c r="M10" s="160"/>
      <c r="N10" s="162"/>
      <c r="O10" s="160">
        <f>入力シート!D23</f>
        <v>0</v>
      </c>
      <c r="P10" s="161"/>
      <c r="Q10" s="161">
        <f>入力シート!E23</f>
        <v>0</v>
      </c>
      <c r="R10" s="162"/>
      <c r="S10" s="188"/>
      <c r="T10" s="189"/>
      <c r="U10" s="190"/>
      <c r="V10" s="183"/>
      <c r="W10" s="196"/>
      <c r="X10" s="196"/>
      <c r="Y10" s="196"/>
      <c r="Z10" s="196"/>
      <c r="AA10" s="196"/>
      <c r="AB10" s="196"/>
      <c r="AC10" s="196"/>
      <c r="AD10" s="196"/>
      <c r="AE10" s="196"/>
      <c r="AF10" s="196"/>
      <c r="AG10" s="196"/>
      <c r="AH10" s="197"/>
    </row>
    <row r="11" spans="1:45" ht="15" customHeight="1" x14ac:dyDescent="0.2">
      <c r="A11" s="163" t="s">
        <v>19</v>
      </c>
      <c r="B11" s="164"/>
      <c r="C11" s="169"/>
      <c r="D11" s="163">
        <f>入力シート!D24</f>
        <v>0</v>
      </c>
      <c r="E11" s="164"/>
      <c r="F11" s="181">
        <f>入力シート!E24</f>
        <v>0</v>
      </c>
      <c r="G11" s="181"/>
      <c r="H11" s="181"/>
      <c r="I11" s="182"/>
      <c r="J11" s="175" t="s">
        <v>21</v>
      </c>
      <c r="K11" s="176"/>
      <c r="L11" s="176"/>
      <c r="M11" s="176"/>
      <c r="N11" s="176"/>
      <c r="O11" s="176"/>
      <c r="P11" s="176"/>
      <c r="Q11" s="176"/>
      <c r="R11" s="177"/>
      <c r="S11" s="188"/>
      <c r="T11" s="189"/>
      <c r="U11" s="190"/>
      <c r="V11" s="198">
        <f>入力シート!D13</f>
        <v>0</v>
      </c>
      <c r="W11" s="199"/>
      <c r="X11" s="199"/>
      <c r="Y11" s="199"/>
      <c r="Z11" s="199"/>
      <c r="AA11" s="199"/>
      <c r="AB11" s="199"/>
      <c r="AC11" s="199"/>
      <c r="AD11" s="199"/>
      <c r="AE11" s="199"/>
      <c r="AF11" s="199"/>
      <c r="AG11" s="199"/>
      <c r="AH11" s="200"/>
    </row>
    <row r="12" spans="1:45" ht="30" customHeight="1" x14ac:dyDescent="0.2">
      <c r="A12" s="160"/>
      <c r="B12" s="161"/>
      <c r="C12" s="162"/>
      <c r="D12" s="160">
        <f>入力シート!D25</f>
        <v>0</v>
      </c>
      <c r="E12" s="161"/>
      <c r="F12" s="172">
        <f>入力シート!E25</f>
        <v>0</v>
      </c>
      <c r="G12" s="172"/>
      <c r="H12" s="172"/>
      <c r="I12" s="173"/>
      <c r="J12" s="178"/>
      <c r="K12" s="179"/>
      <c r="L12" s="179"/>
      <c r="M12" s="179"/>
      <c r="N12" s="179"/>
      <c r="O12" s="179"/>
      <c r="P12" s="179"/>
      <c r="Q12" s="179"/>
      <c r="R12" s="180"/>
      <c r="S12" s="188"/>
      <c r="T12" s="189"/>
      <c r="U12" s="190"/>
      <c r="V12" s="201"/>
      <c r="W12" s="202"/>
      <c r="X12" s="202"/>
      <c r="Y12" s="202"/>
      <c r="Z12" s="202"/>
      <c r="AA12" s="202"/>
      <c r="AB12" s="202"/>
      <c r="AC12" s="202"/>
      <c r="AD12" s="202"/>
      <c r="AE12" s="202"/>
      <c r="AF12" s="202"/>
      <c r="AG12" s="202"/>
      <c r="AH12" s="203"/>
    </row>
    <row r="13" spans="1:45" ht="15" customHeight="1" x14ac:dyDescent="0.2">
      <c r="A13" s="163" t="s">
        <v>22</v>
      </c>
      <c r="B13" s="164"/>
      <c r="C13" s="169"/>
      <c r="D13" s="163">
        <f>入力シート!D28</f>
        <v>0</v>
      </c>
      <c r="E13" s="164"/>
      <c r="F13" s="181">
        <f>入力シート!E28</f>
        <v>0</v>
      </c>
      <c r="G13" s="181"/>
      <c r="H13" s="181"/>
      <c r="I13" s="182"/>
      <c r="J13" s="81"/>
      <c r="K13" s="63"/>
      <c r="L13" s="63"/>
      <c r="M13" s="63"/>
      <c r="N13" s="63"/>
      <c r="O13" s="63"/>
      <c r="P13" s="63"/>
      <c r="Q13" s="63"/>
      <c r="R13" s="63"/>
      <c r="S13" s="188"/>
      <c r="T13" s="189"/>
      <c r="U13" s="190"/>
      <c r="V13" s="163" t="s">
        <v>54</v>
      </c>
      <c r="W13" s="163">
        <f>入力シート!D14</f>
        <v>0</v>
      </c>
      <c r="X13" s="164"/>
      <c r="Y13" s="164"/>
      <c r="Z13" s="164"/>
      <c r="AA13" s="169"/>
      <c r="AB13" s="170" t="s">
        <v>51</v>
      </c>
      <c r="AC13" s="164">
        <f>入力シート!D15</f>
        <v>0</v>
      </c>
      <c r="AD13" s="164"/>
      <c r="AE13" s="164"/>
      <c r="AF13" s="164"/>
      <c r="AG13" s="164"/>
      <c r="AH13" s="169"/>
    </row>
    <row r="14" spans="1:45" ht="30" customHeight="1" x14ac:dyDescent="0.2">
      <c r="A14" s="160"/>
      <c r="B14" s="161"/>
      <c r="C14" s="162"/>
      <c r="D14" s="160">
        <f>入力シート!D29</f>
        <v>0</v>
      </c>
      <c r="E14" s="161"/>
      <c r="F14" s="172">
        <f>入力シート!E29</f>
        <v>0</v>
      </c>
      <c r="G14" s="172"/>
      <c r="H14" s="172"/>
      <c r="I14" s="173"/>
      <c r="J14" s="183"/>
      <c r="K14" s="184"/>
      <c r="L14" s="184"/>
      <c r="M14" s="184"/>
      <c r="N14" s="184"/>
      <c r="O14" s="184"/>
      <c r="P14" s="184"/>
      <c r="Q14" s="184"/>
      <c r="R14" s="184"/>
      <c r="S14" s="191"/>
      <c r="T14" s="192"/>
      <c r="U14" s="193"/>
      <c r="V14" s="160"/>
      <c r="W14" s="160"/>
      <c r="X14" s="161"/>
      <c r="Y14" s="161"/>
      <c r="Z14" s="161"/>
      <c r="AA14" s="162"/>
      <c r="AB14" s="170"/>
      <c r="AC14" s="161"/>
      <c r="AD14" s="161"/>
      <c r="AE14" s="161"/>
      <c r="AF14" s="161"/>
      <c r="AG14" s="161"/>
      <c r="AH14" s="162"/>
    </row>
    <row r="15" spans="1:45" s="55" customFormat="1" ht="22.5" customHeight="1" x14ac:dyDescent="0.3">
      <c r="A15" s="80" t="s">
        <v>23</v>
      </c>
      <c r="B15" s="80"/>
      <c r="C15" s="80"/>
      <c r="D15" s="82"/>
      <c r="E15" s="80"/>
      <c r="F15" s="80"/>
      <c r="G15" s="80"/>
      <c r="H15" s="80"/>
      <c r="I15" s="82"/>
      <c r="J15" s="83"/>
      <c r="K15" s="83"/>
      <c r="L15" s="83"/>
      <c r="M15" s="83"/>
      <c r="N15" s="83"/>
      <c r="O15" s="83"/>
      <c r="P15" s="83"/>
      <c r="Q15" s="83"/>
      <c r="R15" s="84"/>
      <c r="S15" s="85"/>
      <c r="T15" s="86"/>
      <c r="U15" s="86"/>
      <c r="V15" s="86"/>
      <c r="W15" s="86"/>
      <c r="X15" s="87"/>
      <c r="Y15" s="87"/>
      <c r="Z15" s="86"/>
      <c r="AA15" s="86"/>
      <c r="AB15" s="86"/>
      <c r="AC15" s="86"/>
      <c r="AD15" s="88"/>
    </row>
    <row r="16" spans="1:45" s="92" customFormat="1" ht="22.5" customHeight="1" x14ac:dyDescent="0.2">
      <c r="A16" s="89" t="s">
        <v>111</v>
      </c>
      <c r="B16" s="89"/>
      <c r="C16" s="89"/>
      <c r="D16" s="90"/>
      <c r="E16" s="90"/>
      <c r="F16" s="90"/>
      <c r="G16" s="90"/>
      <c r="H16" s="90"/>
      <c r="I16" s="90"/>
      <c r="J16" s="90"/>
      <c r="K16" s="90"/>
      <c r="L16" s="90"/>
      <c r="M16" s="90"/>
      <c r="N16" s="90"/>
      <c r="O16" s="90"/>
      <c r="P16" s="90"/>
      <c r="Q16" s="90"/>
      <c r="R16" s="90"/>
      <c r="S16" s="90"/>
      <c r="T16" s="89"/>
      <c r="U16" s="89"/>
      <c r="V16" s="89"/>
      <c r="W16" s="89"/>
      <c r="X16" s="89"/>
      <c r="Y16" s="89"/>
      <c r="Z16" s="89"/>
      <c r="AA16" s="89"/>
      <c r="AB16" s="89"/>
      <c r="AC16" s="89"/>
      <c r="AD16" s="89"/>
      <c r="AE16" s="91"/>
      <c r="AF16" s="91"/>
      <c r="AG16" s="91"/>
      <c r="AH16" s="91"/>
    </row>
    <row r="17" spans="1:34" s="92" customFormat="1" ht="22.5" customHeight="1" x14ac:dyDescent="0.2">
      <c r="A17" s="89"/>
      <c r="B17" s="89"/>
      <c r="C17" s="89"/>
      <c r="D17" s="90"/>
      <c r="E17" s="90"/>
      <c r="F17" s="90"/>
      <c r="G17" s="90"/>
      <c r="H17" s="90"/>
      <c r="I17" s="90"/>
      <c r="J17" s="90"/>
      <c r="K17" s="90"/>
      <c r="L17" s="90"/>
      <c r="M17" s="90"/>
      <c r="N17" s="90"/>
      <c r="O17" s="90"/>
      <c r="P17" s="90"/>
      <c r="Q17" s="90"/>
      <c r="R17" s="90"/>
      <c r="S17" s="90"/>
      <c r="T17" s="89"/>
      <c r="U17" s="89"/>
      <c r="V17" s="89"/>
      <c r="W17" s="89"/>
      <c r="X17" s="89"/>
      <c r="Y17" s="89"/>
      <c r="Z17" s="89"/>
      <c r="AA17" s="89"/>
      <c r="AB17" s="89"/>
      <c r="AC17" s="89"/>
      <c r="AD17" s="89"/>
      <c r="AE17" s="91"/>
      <c r="AF17" s="91"/>
      <c r="AG17" s="91"/>
      <c r="AH17" s="91"/>
    </row>
    <row r="18" spans="1:34" s="92" customFormat="1" ht="15" customHeight="1" x14ac:dyDescent="0.2">
      <c r="A18" s="163" t="s">
        <v>29</v>
      </c>
      <c r="B18" s="164"/>
      <c r="C18" s="164"/>
      <c r="D18" s="167">
        <f>入力シート!D30</f>
        <v>0</v>
      </c>
      <c r="E18" s="168"/>
      <c r="F18" s="164">
        <f>入力シート!E30</f>
        <v>0</v>
      </c>
      <c r="G18" s="164"/>
      <c r="H18" s="164"/>
      <c r="I18" s="169"/>
      <c r="J18" s="170" t="s">
        <v>55</v>
      </c>
      <c r="K18" s="170"/>
      <c r="L18" s="170"/>
      <c r="M18" s="171">
        <f>入力シート!D32</f>
        <v>0</v>
      </c>
      <c r="N18" s="171"/>
      <c r="O18" s="171"/>
      <c r="P18" s="171"/>
      <c r="Q18" s="171"/>
      <c r="R18" s="171"/>
      <c r="S18" s="170" t="s">
        <v>24</v>
      </c>
      <c r="T18" s="170"/>
      <c r="U18" s="170"/>
      <c r="V18" s="170">
        <f>入力シート!D33</f>
        <v>0</v>
      </c>
      <c r="W18" s="170"/>
      <c r="X18" s="170"/>
      <c r="Y18" s="170"/>
      <c r="Z18" s="170"/>
      <c r="AA18" s="170"/>
      <c r="AB18" s="170"/>
      <c r="AC18" s="89"/>
      <c r="AD18" s="89"/>
      <c r="AE18" s="91"/>
      <c r="AF18" s="91"/>
      <c r="AG18" s="91"/>
      <c r="AH18" s="91"/>
    </row>
    <row r="19" spans="1:34" ht="30" customHeight="1" x14ac:dyDescent="0.2">
      <c r="A19" s="160"/>
      <c r="B19" s="161"/>
      <c r="C19" s="161"/>
      <c r="D19" s="165">
        <f>入力シート!D31</f>
        <v>0</v>
      </c>
      <c r="E19" s="166"/>
      <c r="F19" s="161">
        <f>入力シート!E31</f>
        <v>0</v>
      </c>
      <c r="G19" s="161"/>
      <c r="H19" s="161"/>
      <c r="I19" s="162"/>
      <c r="J19" s="170"/>
      <c r="K19" s="170"/>
      <c r="L19" s="170"/>
      <c r="M19" s="171"/>
      <c r="N19" s="171"/>
      <c r="O19" s="171"/>
      <c r="P19" s="171"/>
      <c r="Q19" s="171"/>
      <c r="R19" s="171"/>
      <c r="S19" s="170"/>
      <c r="T19" s="170"/>
      <c r="U19" s="170"/>
      <c r="V19" s="170"/>
      <c r="W19" s="170"/>
      <c r="X19" s="170"/>
      <c r="Y19" s="170"/>
      <c r="Z19" s="170"/>
      <c r="AA19" s="170"/>
      <c r="AB19" s="170"/>
    </row>
    <row r="20" spans="1:34" ht="15" customHeight="1" x14ac:dyDescent="0.2">
      <c r="A20" s="60"/>
      <c r="B20" s="60"/>
      <c r="C20" s="60"/>
      <c r="D20" s="60"/>
      <c r="E20" s="60"/>
      <c r="F20" s="60"/>
      <c r="G20" s="60"/>
      <c r="H20" s="60"/>
      <c r="I20" s="60"/>
      <c r="J20" s="60"/>
      <c r="K20" s="60"/>
      <c r="L20" s="60"/>
      <c r="M20" s="60"/>
      <c r="N20" s="60"/>
      <c r="O20" s="60"/>
      <c r="P20" s="60"/>
      <c r="Q20" s="60"/>
      <c r="R20" s="93"/>
      <c r="S20" s="93"/>
      <c r="X20" s="5"/>
      <c r="Y20" s="5"/>
    </row>
    <row r="21" spans="1:34" ht="22.5" customHeight="1" x14ac:dyDescent="0.2">
      <c r="A21" s="174" t="s">
        <v>25</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row>
    <row r="22" spans="1:34" ht="15" customHeight="1" x14ac:dyDescent="0.3">
      <c r="A22" s="172" t="s">
        <v>26</v>
      </c>
      <c r="B22" s="172"/>
      <c r="C22" s="172"/>
      <c r="D22" s="172"/>
      <c r="E22" s="172"/>
      <c r="F22" s="172"/>
      <c r="G22" s="172"/>
      <c r="H22" s="62"/>
      <c r="I22" s="68"/>
      <c r="J22" s="68"/>
      <c r="K22" s="68"/>
      <c r="L22" s="68"/>
      <c r="M22" s="68"/>
      <c r="N22" s="68"/>
      <c r="O22" s="68"/>
      <c r="P22" s="68"/>
      <c r="Q22" s="68"/>
      <c r="R22" s="68"/>
      <c r="S22" s="68"/>
      <c r="T22" s="8"/>
      <c r="U22" s="8"/>
      <c r="V22" s="61"/>
      <c r="W22" s="8"/>
      <c r="X22" s="8"/>
      <c r="Y22" s="8"/>
      <c r="Z22" s="8"/>
      <c r="AA22" s="8"/>
      <c r="AB22" s="8"/>
      <c r="AC22" s="8"/>
      <c r="AD22" s="8"/>
      <c r="AE22" s="8"/>
      <c r="AF22" s="8"/>
      <c r="AG22" s="8"/>
      <c r="AH22" s="8"/>
    </row>
    <row r="23" spans="1:34" ht="23.25" customHeight="1" x14ac:dyDescent="0.2">
      <c r="A23" s="69" t="s">
        <v>0</v>
      </c>
      <c r="B23" s="69" t="s">
        <v>1</v>
      </c>
      <c r="C23" s="155" t="s">
        <v>272</v>
      </c>
      <c r="D23" s="159"/>
      <c r="E23" s="155" t="s">
        <v>273</v>
      </c>
      <c r="F23" s="156"/>
      <c r="G23" s="156"/>
      <c r="H23" s="156"/>
      <c r="I23" s="70" t="s">
        <v>251</v>
      </c>
      <c r="J23" s="156" t="s">
        <v>253</v>
      </c>
      <c r="K23" s="156"/>
      <c r="L23" s="156"/>
      <c r="M23" s="156"/>
      <c r="N23" s="71" t="s">
        <v>252</v>
      </c>
      <c r="O23" s="155" t="s">
        <v>32</v>
      </c>
      <c r="P23" s="156"/>
      <c r="Q23" s="159"/>
      <c r="R23" s="69" t="s">
        <v>0</v>
      </c>
      <c r="S23" s="69" t="s">
        <v>1</v>
      </c>
      <c r="T23" s="155" t="s">
        <v>3</v>
      </c>
      <c r="U23" s="159"/>
      <c r="V23" s="155" t="s">
        <v>273</v>
      </c>
      <c r="W23" s="156"/>
      <c r="X23" s="156"/>
      <c r="Y23" s="156"/>
      <c r="Z23" s="70" t="s">
        <v>251</v>
      </c>
      <c r="AA23" s="156" t="s">
        <v>253</v>
      </c>
      <c r="AB23" s="156"/>
      <c r="AC23" s="156"/>
      <c r="AD23" s="156"/>
      <c r="AE23" s="71" t="s">
        <v>252</v>
      </c>
      <c r="AF23" s="155" t="s">
        <v>35</v>
      </c>
      <c r="AG23" s="156"/>
      <c r="AH23" s="159"/>
    </row>
    <row r="24" spans="1:34" ht="30" customHeight="1" x14ac:dyDescent="0.2">
      <c r="A24" s="72">
        <v>1</v>
      </c>
      <c r="B24" s="97">
        <f>入力シート!C35</f>
        <v>0</v>
      </c>
      <c r="C24" s="155">
        <f>入力シート!D35</f>
        <v>0</v>
      </c>
      <c r="D24" s="159"/>
      <c r="E24" s="155">
        <f>入力シート!E35</f>
        <v>0</v>
      </c>
      <c r="F24" s="156"/>
      <c r="G24" s="157">
        <f>入力シート!F35</f>
        <v>0</v>
      </c>
      <c r="H24" s="157"/>
      <c r="I24" s="73" t="s">
        <v>34</v>
      </c>
      <c r="J24" s="265">
        <f>入力シート!G35</f>
        <v>0</v>
      </c>
      <c r="K24" s="153"/>
      <c r="L24" s="158">
        <f>入力シート!H35</f>
        <v>0</v>
      </c>
      <c r="M24" s="158"/>
      <c r="N24" s="74" t="s">
        <v>33</v>
      </c>
      <c r="O24" s="216">
        <f>入力シート!I35</f>
        <v>0</v>
      </c>
      <c r="P24" s="156"/>
      <c r="Q24" s="159"/>
      <c r="R24" s="72">
        <v>14</v>
      </c>
      <c r="S24" s="97">
        <f>入力シート!C48</f>
        <v>0</v>
      </c>
      <c r="T24" s="155">
        <f>入力シート!D48</f>
        <v>0</v>
      </c>
      <c r="U24" s="159"/>
      <c r="V24" s="154">
        <f>入力シート!E48</f>
        <v>0</v>
      </c>
      <c r="W24" s="152"/>
      <c r="X24" s="152">
        <f>入力シート!F48</f>
        <v>0</v>
      </c>
      <c r="Y24" s="152"/>
      <c r="Z24" s="94" t="s">
        <v>34</v>
      </c>
      <c r="AA24" s="265">
        <f>入力シート!G48</f>
        <v>0</v>
      </c>
      <c r="AB24" s="153"/>
      <c r="AC24" s="153">
        <f>入力シート!H48</f>
        <v>0</v>
      </c>
      <c r="AD24" s="153"/>
      <c r="AE24" s="95" t="s">
        <v>33</v>
      </c>
      <c r="AF24" s="216">
        <f>入力シート!I48</f>
        <v>0</v>
      </c>
      <c r="AG24" s="156"/>
      <c r="AH24" s="159"/>
    </row>
    <row r="25" spans="1:34" ht="30" customHeight="1" x14ac:dyDescent="0.2">
      <c r="A25" s="72">
        <v>2</v>
      </c>
      <c r="B25" s="97">
        <f>入力シート!C36</f>
        <v>0</v>
      </c>
      <c r="C25" s="155">
        <f>入力シート!D36</f>
        <v>0</v>
      </c>
      <c r="D25" s="159"/>
      <c r="E25" s="155">
        <f>入力シート!E36</f>
        <v>0</v>
      </c>
      <c r="F25" s="156"/>
      <c r="G25" s="157">
        <f>入力シート!F36</f>
        <v>0</v>
      </c>
      <c r="H25" s="157"/>
      <c r="I25" s="73" t="s">
        <v>34</v>
      </c>
      <c r="J25" s="265">
        <f>入力シート!G36</f>
        <v>0</v>
      </c>
      <c r="K25" s="153"/>
      <c r="L25" s="158">
        <f>入力シート!H36</f>
        <v>0</v>
      </c>
      <c r="M25" s="158"/>
      <c r="N25" s="74" t="s">
        <v>33</v>
      </c>
      <c r="O25" s="216">
        <f>入力シート!I36</f>
        <v>0</v>
      </c>
      <c r="P25" s="156"/>
      <c r="Q25" s="159"/>
      <c r="R25" s="72">
        <v>15</v>
      </c>
      <c r="S25" s="97">
        <f>入力シート!C49</f>
        <v>0</v>
      </c>
      <c r="T25" s="155">
        <f>入力シート!D49</f>
        <v>0</v>
      </c>
      <c r="U25" s="159"/>
      <c r="V25" s="154">
        <f>入力シート!E49</f>
        <v>0</v>
      </c>
      <c r="W25" s="152"/>
      <c r="X25" s="152">
        <f>入力シート!F49</f>
        <v>0</v>
      </c>
      <c r="Y25" s="152"/>
      <c r="Z25" s="94" t="s">
        <v>34</v>
      </c>
      <c r="AA25" s="265">
        <f>入力シート!G49</f>
        <v>0</v>
      </c>
      <c r="AB25" s="153"/>
      <c r="AC25" s="153">
        <f>入力シート!H49</f>
        <v>0</v>
      </c>
      <c r="AD25" s="153"/>
      <c r="AE25" s="95" t="s">
        <v>33</v>
      </c>
      <c r="AF25" s="216">
        <f>入力シート!I49</f>
        <v>0</v>
      </c>
      <c r="AG25" s="156"/>
      <c r="AH25" s="159"/>
    </row>
    <row r="26" spans="1:34" ht="30" customHeight="1" x14ac:dyDescent="0.2">
      <c r="A26" s="72">
        <v>3</v>
      </c>
      <c r="B26" s="97">
        <f>入力シート!C37</f>
        <v>0</v>
      </c>
      <c r="C26" s="155">
        <f>入力シート!D37</f>
        <v>0</v>
      </c>
      <c r="D26" s="159"/>
      <c r="E26" s="155">
        <f>入力シート!E37</f>
        <v>0</v>
      </c>
      <c r="F26" s="156"/>
      <c r="G26" s="157">
        <f>入力シート!F37</f>
        <v>0</v>
      </c>
      <c r="H26" s="157"/>
      <c r="I26" s="73" t="s">
        <v>34</v>
      </c>
      <c r="J26" s="265">
        <f>入力シート!G37</f>
        <v>0</v>
      </c>
      <c r="K26" s="153"/>
      <c r="L26" s="158">
        <f>入力シート!H37</f>
        <v>0</v>
      </c>
      <c r="M26" s="158"/>
      <c r="N26" s="74" t="s">
        <v>33</v>
      </c>
      <c r="O26" s="216">
        <f>入力シート!I37</f>
        <v>0</v>
      </c>
      <c r="P26" s="156"/>
      <c r="Q26" s="159"/>
      <c r="R26" s="72">
        <v>16</v>
      </c>
      <c r="S26" s="97">
        <f>入力シート!C50</f>
        <v>0</v>
      </c>
      <c r="T26" s="155">
        <f>入力シート!D50</f>
        <v>0</v>
      </c>
      <c r="U26" s="159"/>
      <c r="V26" s="154">
        <f>入力シート!E50</f>
        <v>0</v>
      </c>
      <c r="W26" s="152"/>
      <c r="X26" s="152">
        <f>入力シート!F50</f>
        <v>0</v>
      </c>
      <c r="Y26" s="152"/>
      <c r="Z26" s="94" t="s">
        <v>34</v>
      </c>
      <c r="AA26" s="265">
        <f>入力シート!G50</f>
        <v>0</v>
      </c>
      <c r="AB26" s="153"/>
      <c r="AC26" s="153">
        <f>入力シート!H50</f>
        <v>0</v>
      </c>
      <c r="AD26" s="153"/>
      <c r="AE26" s="95" t="s">
        <v>33</v>
      </c>
      <c r="AF26" s="216">
        <f>入力シート!I50</f>
        <v>0</v>
      </c>
      <c r="AG26" s="156"/>
      <c r="AH26" s="159"/>
    </row>
    <row r="27" spans="1:34" ht="30" customHeight="1" x14ac:dyDescent="0.2">
      <c r="A27" s="72">
        <v>4</v>
      </c>
      <c r="B27" s="97">
        <f>入力シート!C38</f>
        <v>0</v>
      </c>
      <c r="C27" s="155">
        <f>入力シート!D38</f>
        <v>0</v>
      </c>
      <c r="D27" s="159"/>
      <c r="E27" s="155">
        <f>入力シート!E38</f>
        <v>0</v>
      </c>
      <c r="F27" s="156"/>
      <c r="G27" s="157">
        <f>入力シート!F38</f>
        <v>0</v>
      </c>
      <c r="H27" s="157"/>
      <c r="I27" s="73" t="s">
        <v>34</v>
      </c>
      <c r="J27" s="265">
        <f>入力シート!G38</f>
        <v>0</v>
      </c>
      <c r="K27" s="153"/>
      <c r="L27" s="158">
        <f>入力シート!H38</f>
        <v>0</v>
      </c>
      <c r="M27" s="158"/>
      <c r="N27" s="74" t="s">
        <v>33</v>
      </c>
      <c r="O27" s="216">
        <f>入力シート!I38</f>
        <v>0</v>
      </c>
      <c r="P27" s="156"/>
      <c r="Q27" s="159"/>
      <c r="R27" s="72">
        <v>17</v>
      </c>
      <c r="S27" s="97">
        <f>入力シート!C51</f>
        <v>0</v>
      </c>
      <c r="T27" s="155">
        <f>入力シート!D51</f>
        <v>0</v>
      </c>
      <c r="U27" s="159"/>
      <c r="V27" s="154">
        <f>入力シート!E51</f>
        <v>0</v>
      </c>
      <c r="W27" s="152"/>
      <c r="X27" s="152">
        <f>入力シート!F51</f>
        <v>0</v>
      </c>
      <c r="Y27" s="152"/>
      <c r="Z27" s="94" t="s">
        <v>34</v>
      </c>
      <c r="AA27" s="265">
        <f>入力シート!G51</f>
        <v>0</v>
      </c>
      <c r="AB27" s="153"/>
      <c r="AC27" s="153">
        <f>入力シート!H51</f>
        <v>0</v>
      </c>
      <c r="AD27" s="153"/>
      <c r="AE27" s="95" t="s">
        <v>33</v>
      </c>
      <c r="AF27" s="216">
        <f>入力シート!I51</f>
        <v>0</v>
      </c>
      <c r="AG27" s="156"/>
      <c r="AH27" s="159"/>
    </row>
    <row r="28" spans="1:34" ht="30" customHeight="1" x14ac:dyDescent="0.2">
      <c r="A28" s="72">
        <v>5</v>
      </c>
      <c r="B28" s="97">
        <f>入力シート!C39</f>
        <v>0</v>
      </c>
      <c r="C28" s="155">
        <f>入力シート!D39</f>
        <v>0</v>
      </c>
      <c r="D28" s="159"/>
      <c r="E28" s="155">
        <f>入力シート!E39</f>
        <v>0</v>
      </c>
      <c r="F28" s="156"/>
      <c r="G28" s="157">
        <f>入力シート!F39</f>
        <v>0</v>
      </c>
      <c r="H28" s="157"/>
      <c r="I28" s="73" t="s">
        <v>34</v>
      </c>
      <c r="J28" s="265">
        <f>入力シート!G39</f>
        <v>0</v>
      </c>
      <c r="K28" s="153"/>
      <c r="L28" s="158">
        <f>入力シート!H39</f>
        <v>0</v>
      </c>
      <c r="M28" s="158"/>
      <c r="N28" s="74" t="s">
        <v>33</v>
      </c>
      <c r="O28" s="216">
        <f>入力シート!I39</f>
        <v>0</v>
      </c>
      <c r="P28" s="156"/>
      <c r="Q28" s="159"/>
      <c r="R28" s="72">
        <v>18</v>
      </c>
      <c r="S28" s="97">
        <f>入力シート!C52</f>
        <v>0</v>
      </c>
      <c r="T28" s="155">
        <f>入力シート!D52</f>
        <v>0</v>
      </c>
      <c r="U28" s="159"/>
      <c r="V28" s="154">
        <f>入力シート!E52</f>
        <v>0</v>
      </c>
      <c r="W28" s="152"/>
      <c r="X28" s="152">
        <f>入力シート!F52</f>
        <v>0</v>
      </c>
      <c r="Y28" s="152"/>
      <c r="Z28" s="94" t="s">
        <v>34</v>
      </c>
      <c r="AA28" s="265">
        <f>入力シート!G52</f>
        <v>0</v>
      </c>
      <c r="AB28" s="153"/>
      <c r="AC28" s="153">
        <f>入力シート!H52</f>
        <v>0</v>
      </c>
      <c r="AD28" s="153"/>
      <c r="AE28" s="95" t="s">
        <v>33</v>
      </c>
      <c r="AF28" s="216">
        <f>入力シート!I52</f>
        <v>0</v>
      </c>
      <c r="AG28" s="156"/>
      <c r="AH28" s="159"/>
    </row>
    <row r="29" spans="1:34" ht="30" customHeight="1" x14ac:dyDescent="0.2">
      <c r="A29" s="72">
        <v>6</v>
      </c>
      <c r="B29" s="97">
        <f>入力シート!C40</f>
        <v>0</v>
      </c>
      <c r="C29" s="155">
        <f>入力シート!D40</f>
        <v>0</v>
      </c>
      <c r="D29" s="159"/>
      <c r="E29" s="155">
        <f>入力シート!E40</f>
        <v>0</v>
      </c>
      <c r="F29" s="156"/>
      <c r="G29" s="157">
        <f>入力シート!F40</f>
        <v>0</v>
      </c>
      <c r="H29" s="157"/>
      <c r="I29" s="73" t="s">
        <v>34</v>
      </c>
      <c r="J29" s="265">
        <f>入力シート!G40</f>
        <v>0</v>
      </c>
      <c r="K29" s="153"/>
      <c r="L29" s="158">
        <f>入力シート!H40</f>
        <v>0</v>
      </c>
      <c r="M29" s="158"/>
      <c r="N29" s="74" t="s">
        <v>33</v>
      </c>
      <c r="O29" s="216">
        <f>入力シート!I40</f>
        <v>0</v>
      </c>
      <c r="P29" s="156"/>
      <c r="Q29" s="159"/>
      <c r="R29" s="72">
        <v>19</v>
      </c>
      <c r="S29" s="97">
        <f>入力シート!C53</f>
        <v>0</v>
      </c>
      <c r="T29" s="155">
        <f>入力シート!D53</f>
        <v>0</v>
      </c>
      <c r="U29" s="159"/>
      <c r="V29" s="154">
        <f>入力シート!E53</f>
        <v>0</v>
      </c>
      <c r="W29" s="152"/>
      <c r="X29" s="152">
        <f>入力シート!F53</f>
        <v>0</v>
      </c>
      <c r="Y29" s="152"/>
      <c r="Z29" s="94" t="s">
        <v>34</v>
      </c>
      <c r="AA29" s="265">
        <f>入力シート!G53</f>
        <v>0</v>
      </c>
      <c r="AB29" s="153"/>
      <c r="AC29" s="153">
        <f>入力シート!H53</f>
        <v>0</v>
      </c>
      <c r="AD29" s="153"/>
      <c r="AE29" s="95" t="s">
        <v>33</v>
      </c>
      <c r="AF29" s="216">
        <f>入力シート!I53</f>
        <v>0</v>
      </c>
      <c r="AG29" s="156"/>
      <c r="AH29" s="159"/>
    </row>
    <row r="30" spans="1:34" ht="30" customHeight="1" x14ac:dyDescent="0.2">
      <c r="A30" s="72">
        <v>7</v>
      </c>
      <c r="B30" s="97">
        <f>入力シート!C41</f>
        <v>0</v>
      </c>
      <c r="C30" s="155">
        <f>入力シート!D41</f>
        <v>0</v>
      </c>
      <c r="D30" s="159"/>
      <c r="E30" s="155">
        <f>入力シート!E41</f>
        <v>0</v>
      </c>
      <c r="F30" s="156"/>
      <c r="G30" s="157">
        <f>入力シート!F41</f>
        <v>0</v>
      </c>
      <c r="H30" s="157"/>
      <c r="I30" s="73" t="s">
        <v>34</v>
      </c>
      <c r="J30" s="265">
        <f>入力シート!G41</f>
        <v>0</v>
      </c>
      <c r="K30" s="153"/>
      <c r="L30" s="158">
        <f>入力シート!H41</f>
        <v>0</v>
      </c>
      <c r="M30" s="158"/>
      <c r="N30" s="74" t="s">
        <v>33</v>
      </c>
      <c r="O30" s="216">
        <f>入力シート!I41</f>
        <v>0</v>
      </c>
      <c r="P30" s="156"/>
      <c r="Q30" s="159"/>
      <c r="R30" s="72">
        <v>20</v>
      </c>
      <c r="S30" s="97">
        <f>入力シート!C54</f>
        <v>0</v>
      </c>
      <c r="T30" s="155">
        <f>入力シート!D54</f>
        <v>0</v>
      </c>
      <c r="U30" s="159"/>
      <c r="V30" s="154">
        <f>入力シート!E54</f>
        <v>0</v>
      </c>
      <c r="W30" s="152"/>
      <c r="X30" s="152">
        <f>入力シート!F54</f>
        <v>0</v>
      </c>
      <c r="Y30" s="152"/>
      <c r="Z30" s="94" t="s">
        <v>34</v>
      </c>
      <c r="AA30" s="265">
        <f>入力シート!G54</f>
        <v>0</v>
      </c>
      <c r="AB30" s="153"/>
      <c r="AC30" s="153">
        <f>入力シート!H54</f>
        <v>0</v>
      </c>
      <c r="AD30" s="153"/>
      <c r="AE30" s="95" t="s">
        <v>33</v>
      </c>
      <c r="AF30" s="216">
        <f>入力シート!I54</f>
        <v>0</v>
      </c>
      <c r="AG30" s="156"/>
      <c r="AH30" s="159"/>
    </row>
    <row r="31" spans="1:34" ht="30" customHeight="1" x14ac:dyDescent="0.2">
      <c r="A31" s="72">
        <v>8</v>
      </c>
      <c r="B31" s="97">
        <f>入力シート!C42</f>
        <v>0</v>
      </c>
      <c r="C31" s="155">
        <f>入力シート!D42</f>
        <v>0</v>
      </c>
      <c r="D31" s="159"/>
      <c r="E31" s="155">
        <f>入力シート!E42</f>
        <v>0</v>
      </c>
      <c r="F31" s="156"/>
      <c r="G31" s="157">
        <f>入力シート!F42</f>
        <v>0</v>
      </c>
      <c r="H31" s="157"/>
      <c r="I31" s="73" t="s">
        <v>34</v>
      </c>
      <c r="J31" s="265">
        <f>入力シート!G42</f>
        <v>0</v>
      </c>
      <c r="K31" s="153"/>
      <c r="L31" s="158">
        <f>入力シート!H42</f>
        <v>0</v>
      </c>
      <c r="M31" s="158"/>
      <c r="N31" s="74" t="s">
        <v>33</v>
      </c>
      <c r="O31" s="216">
        <f>入力シート!I42</f>
        <v>0</v>
      </c>
      <c r="P31" s="156"/>
      <c r="Q31" s="159"/>
      <c r="R31" s="72">
        <v>21</v>
      </c>
      <c r="S31" s="97">
        <f>入力シート!C55</f>
        <v>0</v>
      </c>
      <c r="T31" s="155">
        <f>入力シート!D55</f>
        <v>0</v>
      </c>
      <c r="U31" s="159"/>
      <c r="V31" s="154">
        <f>入力シート!E55</f>
        <v>0</v>
      </c>
      <c r="W31" s="152"/>
      <c r="X31" s="152">
        <f>入力シート!F55</f>
        <v>0</v>
      </c>
      <c r="Y31" s="152"/>
      <c r="Z31" s="94" t="s">
        <v>34</v>
      </c>
      <c r="AA31" s="265">
        <f>入力シート!G55</f>
        <v>0</v>
      </c>
      <c r="AB31" s="153"/>
      <c r="AC31" s="153">
        <f>入力シート!H55</f>
        <v>0</v>
      </c>
      <c r="AD31" s="153"/>
      <c r="AE31" s="95" t="s">
        <v>33</v>
      </c>
      <c r="AF31" s="216">
        <f>入力シート!I55</f>
        <v>0</v>
      </c>
      <c r="AG31" s="156"/>
      <c r="AH31" s="159"/>
    </row>
    <row r="32" spans="1:34" ht="30" customHeight="1" x14ac:dyDescent="0.2">
      <c r="A32" s="72">
        <v>9</v>
      </c>
      <c r="B32" s="97">
        <f>入力シート!C43</f>
        <v>0</v>
      </c>
      <c r="C32" s="155">
        <f>入力シート!D43</f>
        <v>0</v>
      </c>
      <c r="D32" s="159"/>
      <c r="E32" s="155">
        <f>入力シート!E43</f>
        <v>0</v>
      </c>
      <c r="F32" s="156"/>
      <c r="G32" s="157">
        <f>入力シート!F43</f>
        <v>0</v>
      </c>
      <c r="H32" s="157"/>
      <c r="I32" s="73" t="s">
        <v>34</v>
      </c>
      <c r="J32" s="265">
        <f>入力シート!G43</f>
        <v>0</v>
      </c>
      <c r="K32" s="153"/>
      <c r="L32" s="158">
        <f>入力シート!H43</f>
        <v>0</v>
      </c>
      <c r="M32" s="158"/>
      <c r="N32" s="74" t="s">
        <v>33</v>
      </c>
      <c r="O32" s="216">
        <f>入力シート!I43</f>
        <v>0</v>
      </c>
      <c r="P32" s="156"/>
      <c r="Q32" s="159"/>
      <c r="R32" s="72">
        <v>22</v>
      </c>
      <c r="S32" s="97">
        <f>入力シート!C56</f>
        <v>0</v>
      </c>
      <c r="T32" s="155">
        <f>入力シート!D56</f>
        <v>0</v>
      </c>
      <c r="U32" s="159"/>
      <c r="V32" s="154">
        <f>入力シート!E56</f>
        <v>0</v>
      </c>
      <c r="W32" s="152"/>
      <c r="X32" s="152">
        <f>入力シート!F56</f>
        <v>0</v>
      </c>
      <c r="Y32" s="152"/>
      <c r="Z32" s="94" t="s">
        <v>34</v>
      </c>
      <c r="AA32" s="265">
        <f>入力シート!G56</f>
        <v>0</v>
      </c>
      <c r="AB32" s="153"/>
      <c r="AC32" s="153">
        <f>入力シート!H56</f>
        <v>0</v>
      </c>
      <c r="AD32" s="153"/>
      <c r="AE32" s="95" t="s">
        <v>33</v>
      </c>
      <c r="AF32" s="216">
        <f>入力シート!I56</f>
        <v>0</v>
      </c>
      <c r="AG32" s="156"/>
      <c r="AH32" s="159"/>
    </row>
    <row r="33" spans="1:34" ht="30" customHeight="1" x14ac:dyDescent="0.2">
      <c r="A33" s="72">
        <v>10</v>
      </c>
      <c r="B33" s="97">
        <f>入力シート!C44</f>
        <v>0</v>
      </c>
      <c r="C33" s="155">
        <f>入力シート!D44</f>
        <v>0</v>
      </c>
      <c r="D33" s="159"/>
      <c r="E33" s="155">
        <f>入力シート!E44</f>
        <v>0</v>
      </c>
      <c r="F33" s="156"/>
      <c r="G33" s="157">
        <f>入力シート!F44</f>
        <v>0</v>
      </c>
      <c r="H33" s="157"/>
      <c r="I33" s="73" t="s">
        <v>34</v>
      </c>
      <c r="J33" s="265">
        <f>入力シート!G44</f>
        <v>0</v>
      </c>
      <c r="K33" s="153"/>
      <c r="L33" s="158">
        <f>入力シート!H44</f>
        <v>0</v>
      </c>
      <c r="M33" s="158"/>
      <c r="N33" s="74" t="s">
        <v>33</v>
      </c>
      <c r="O33" s="216">
        <f>入力シート!I44</f>
        <v>0</v>
      </c>
      <c r="P33" s="156"/>
      <c r="Q33" s="159"/>
      <c r="R33" s="72">
        <v>23</v>
      </c>
      <c r="S33" s="97">
        <f>入力シート!C57</f>
        <v>0</v>
      </c>
      <c r="T33" s="155">
        <f>入力シート!D57</f>
        <v>0</v>
      </c>
      <c r="U33" s="159"/>
      <c r="V33" s="154">
        <f>入力シート!E57</f>
        <v>0</v>
      </c>
      <c r="W33" s="152"/>
      <c r="X33" s="152">
        <f>入力シート!F57</f>
        <v>0</v>
      </c>
      <c r="Y33" s="152"/>
      <c r="Z33" s="94" t="s">
        <v>34</v>
      </c>
      <c r="AA33" s="265">
        <f>入力シート!G57</f>
        <v>0</v>
      </c>
      <c r="AB33" s="153"/>
      <c r="AC33" s="153">
        <f>入力シート!H57</f>
        <v>0</v>
      </c>
      <c r="AD33" s="153"/>
      <c r="AE33" s="95" t="s">
        <v>33</v>
      </c>
      <c r="AF33" s="216">
        <f>入力シート!I57</f>
        <v>0</v>
      </c>
      <c r="AG33" s="156"/>
      <c r="AH33" s="159"/>
    </row>
    <row r="34" spans="1:34" ht="30" customHeight="1" x14ac:dyDescent="0.2">
      <c r="A34" s="72">
        <v>11</v>
      </c>
      <c r="B34" s="97">
        <f>入力シート!C45</f>
        <v>0</v>
      </c>
      <c r="C34" s="155">
        <f>入力シート!D45</f>
        <v>0</v>
      </c>
      <c r="D34" s="159"/>
      <c r="E34" s="155">
        <f>入力シート!E45</f>
        <v>0</v>
      </c>
      <c r="F34" s="156"/>
      <c r="G34" s="157">
        <f>入力シート!F45</f>
        <v>0</v>
      </c>
      <c r="H34" s="157"/>
      <c r="I34" s="73" t="s">
        <v>34</v>
      </c>
      <c r="J34" s="265">
        <f>入力シート!G45</f>
        <v>0</v>
      </c>
      <c r="K34" s="153"/>
      <c r="L34" s="158">
        <f>入力シート!H45</f>
        <v>0</v>
      </c>
      <c r="M34" s="158"/>
      <c r="N34" s="74" t="s">
        <v>33</v>
      </c>
      <c r="O34" s="216">
        <f>入力シート!I45</f>
        <v>0</v>
      </c>
      <c r="P34" s="156"/>
      <c r="Q34" s="159"/>
      <c r="R34" s="72">
        <v>24</v>
      </c>
      <c r="S34" s="97">
        <f>入力シート!C58</f>
        <v>0</v>
      </c>
      <c r="T34" s="155">
        <f>入力シート!D58</f>
        <v>0</v>
      </c>
      <c r="U34" s="159"/>
      <c r="V34" s="154">
        <f>入力シート!E58</f>
        <v>0</v>
      </c>
      <c r="W34" s="152"/>
      <c r="X34" s="152">
        <f>入力シート!F58</f>
        <v>0</v>
      </c>
      <c r="Y34" s="152"/>
      <c r="Z34" s="94" t="s">
        <v>34</v>
      </c>
      <c r="AA34" s="265">
        <f>入力シート!G58</f>
        <v>0</v>
      </c>
      <c r="AB34" s="153"/>
      <c r="AC34" s="153">
        <f>入力シート!H58</f>
        <v>0</v>
      </c>
      <c r="AD34" s="153"/>
      <c r="AE34" s="95" t="s">
        <v>33</v>
      </c>
      <c r="AF34" s="216">
        <f>入力シート!I58</f>
        <v>0</v>
      </c>
      <c r="AG34" s="156"/>
      <c r="AH34" s="159"/>
    </row>
    <row r="35" spans="1:34" ht="30" customHeight="1" x14ac:dyDescent="0.2">
      <c r="A35" s="72">
        <v>12</v>
      </c>
      <c r="B35" s="97">
        <f>入力シート!C46</f>
        <v>0</v>
      </c>
      <c r="C35" s="155">
        <f>入力シート!D46</f>
        <v>0</v>
      </c>
      <c r="D35" s="159"/>
      <c r="E35" s="155">
        <f>入力シート!E46</f>
        <v>0</v>
      </c>
      <c r="F35" s="156"/>
      <c r="G35" s="157">
        <f>入力シート!F46</f>
        <v>0</v>
      </c>
      <c r="H35" s="157"/>
      <c r="I35" s="73" t="s">
        <v>34</v>
      </c>
      <c r="J35" s="265">
        <f>入力シート!G46</f>
        <v>0</v>
      </c>
      <c r="K35" s="153"/>
      <c r="L35" s="158">
        <f>入力シート!H46</f>
        <v>0</v>
      </c>
      <c r="M35" s="158"/>
      <c r="N35" s="74" t="s">
        <v>33</v>
      </c>
      <c r="O35" s="216">
        <f>入力シート!I46</f>
        <v>0</v>
      </c>
      <c r="P35" s="156"/>
      <c r="Q35" s="159"/>
      <c r="R35" s="72">
        <v>25</v>
      </c>
      <c r="S35" s="97">
        <f>入力シート!C59</f>
        <v>0</v>
      </c>
      <c r="T35" s="155">
        <f>入力シート!D59</f>
        <v>0</v>
      </c>
      <c r="U35" s="159"/>
      <c r="V35" s="154">
        <f>入力シート!E59</f>
        <v>0</v>
      </c>
      <c r="W35" s="152"/>
      <c r="X35" s="152">
        <f>入力シート!F59</f>
        <v>0</v>
      </c>
      <c r="Y35" s="152"/>
      <c r="Z35" s="94" t="s">
        <v>34</v>
      </c>
      <c r="AA35" s="265">
        <f>入力シート!G59</f>
        <v>0</v>
      </c>
      <c r="AB35" s="153"/>
      <c r="AC35" s="153">
        <f>入力シート!H59</f>
        <v>0</v>
      </c>
      <c r="AD35" s="153"/>
      <c r="AE35" s="95" t="s">
        <v>33</v>
      </c>
      <c r="AF35" s="216">
        <f>入力シート!I59</f>
        <v>0</v>
      </c>
      <c r="AG35" s="156"/>
      <c r="AH35" s="159"/>
    </row>
    <row r="36" spans="1:34" ht="30" customHeight="1" x14ac:dyDescent="0.2">
      <c r="A36" s="72">
        <v>13</v>
      </c>
      <c r="B36" s="97">
        <f>入力シート!C47</f>
        <v>0</v>
      </c>
      <c r="C36" s="155">
        <f>入力シート!D47</f>
        <v>0</v>
      </c>
      <c r="D36" s="159"/>
      <c r="E36" s="155">
        <f>入力シート!E47</f>
        <v>0</v>
      </c>
      <c r="F36" s="156"/>
      <c r="G36" s="157">
        <f>入力シート!F47</f>
        <v>0</v>
      </c>
      <c r="H36" s="157"/>
      <c r="I36" s="73" t="s">
        <v>34</v>
      </c>
      <c r="J36" s="265">
        <f>入力シート!G47</f>
        <v>0</v>
      </c>
      <c r="K36" s="153"/>
      <c r="L36" s="158">
        <f>入力シート!H47</f>
        <v>0</v>
      </c>
      <c r="M36" s="158"/>
      <c r="N36" s="74" t="s">
        <v>33</v>
      </c>
      <c r="O36" s="216">
        <f>入力シート!I47</f>
        <v>0</v>
      </c>
      <c r="P36" s="156"/>
      <c r="Q36" s="159"/>
      <c r="R36" s="75"/>
      <c r="S36" s="76"/>
      <c r="T36" s="217"/>
      <c r="U36" s="217"/>
      <c r="V36" s="218"/>
      <c r="W36" s="218"/>
      <c r="X36" s="218"/>
      <c r="Y36" s="218"/>
      <c r="Z36" s="218"/>
      <c r="AA36" s="218"/>
      <c r="AB36" s="218"/>
      <c r="AC36" s="218"/>
      <c r="AD36" s="218"/>
      <c r="AE36" s="218"/>
      <c r="AF36" s="217"/>
      <c r="AG36" s="217"/>
      <c r="AH36" s="217"/>
    </row>
    <row r="37" spans="1:34" ht="22.5" customHeight="1" x14ac:dyDescent="0.2"/>
    <row r="38" spans="1:34" ht="22.5" customHeight="1" x14ac:dyDescent="0.2">
      <c r="B38" s="219" t="s">
        <v>77</v>
      </c>
      <c r="C38" s="219"/>
      <c r="D38" s="219"/>
      <c r="E38" s="219"/>
      <c r="F38" s="219"/>
      <c r="G38" s="219"/>
      <c r="H38" s="219"/>
      <c r="I38" s="52"/>
      <c r="J38" s="219" t="str">
        <f>入力シート!D60</f>
        <v>佐藤　国生</v>
      </c>
      <c r="K38" s="219"/>
      <c r="L38" s="219"/>
      <c r="M38" s="219"/>
      <c r="N38" s="219"/>
      <c r="O38" s="96" t="s">
        <v>76</v>
      </c>
      <c r="Q38" s="52"/>
      <c r="R38" s="4"/>
      <c r="S38" s="52"/>
      <c r="T38" s="52"/>
      <c r="U38" s="52"/>
      <c r="V38" s="52"/>
      <c r="W38" s="52"/>
      <c r="X38" s="52"/>
      <c r="Y38" s="52"/>
      <c r="Z38" s="52"/>
      <c r="AA38" s="52"/>
      <c r="AB38" s="52"/>
      <c r="AC38" s="52"/>
      <c r="AD38" s="52"/>
      <c r="AE38" s="52"/>
      <c r="AF38" s="52"/>
      <c r="AG38" s="52"/>
    </row>
    <row r="39" spans="1:34" ht="22.5" customHeight="1" x14ac:dyDescent="0.2">
      <c r="B39" s="52"/>
      <c r="C39" s="52"/>
      <c r="D39" s="52"/>
      <c r="E39" s="52"/>
      <c r="F39" s="52"/>
      <c r="G39" s="52"/>
      <c r="H39" s="52"/>
      <c r="I39" s="52"/>
      <c r="J39" s="52"/>
      <c r="K39" s="52"/>
      <c r="L39" s="52"/>
      <c r="M39" s="52"/>
      <c r="N39" s="52"/>
      <c r="O39" s="52"/>
      <c r="P39" s="52"/>
      <c r="Q39" s="52"/>
      <c r="R39" s="4"/>
      <c r="S39" s="52"/>
      <c r="T39" s="52"/>
      <c r="U39" s="52"/>
      <c r="V39" s="52"/>
      <c r="W39" s="52"/>
      <c r="X39" s="52"/>
      <c r="Y39" s="52"/>
      <c r="Z39" s="52"/>
      <c r="AA39" s="52"/>
      <c r="AB39" s="52"/>
      <c r="AC39" s="52"/>
      <c r="AD39" s="52"/>
      <c r="AE39" s="52"/>
      <c r="AF39" s="52"/>
      <c r="AG39" s="52"/>
    </row>
    <row r="40" spans="1:34" ht="22.5" customHeight="1" x14ac:dyDescent="0.2">
      <c r="B40" s="219" t="s">
        <v>80</v>
      </c>
      <c r="C40" s="219"/>
      <c r="D40" s="219"/>
      <c r="E40" s="219"/>
      <c r="F40" s="219">
        <f>入力シート!D5</f>
        <v>0</v>
      </c>
      <c r="G40" s="219"/>
      <c r="H40" s="219"/>
      <c r="I40" s="52"/>
      <c r="J40" s="52" t="s">
        <v>81</v>
      </c>
      <c r="K40" s="52"/>
      <c r="L40" s="52"/>
      <c r="M40" s="52"/>
      <c r="N40" s="52"/>
      <c r="O40" s="52"/>
      <c r="P40" s="52"/>
      <c r="Q40" s="52"/>
      <c r="R40" s="4"/>
      <c r="S40" s="52"/>
      <c r="T40" s="52"/>
      <c r="U40" s="52"/>
      <c r="V40" s="52"/>
      <c r="W40" s="52"/>
      <c r="X40" s="52"/>
      <c r="Y40" s="52"/>
      <c r="Z40" s="52"/>
      <c r="AA40" s="52"/>
      <c r="AB40" s="52"/>
      <c r="AC40" s="52"/>
      <c r="AD40" s="52"/>
      <c r="AE40" s="52"/>
      <c r="AF40" s="52"/>
      <c r="AG40" s="52"/>
    </row>
    <row r="41" spans="1:34" ht="22.5" customHeight="1" x14ac:dyDescent="0.2">
      <c r="B41" s="52"/>
      <c r="C41" s="52"/>
      <c r="D41" s="52"/>
      <c r="E41" s="52"/>
      <c r="F41" s="52"/>
      <c r="G41" s="52"/>
      <c r="H41" s="52"/>
      <c r="I41" s="52"/>
      <c r="J41" s="52"/>
      <c r="K41" s="52"/>
      <c r="L41" s="52"/>
      <c r="M41" s="52"/>
      <c r="N41" s="52"/>
      <c r="O41" s="52"/>
      <c r="P41" s="52"/>
      <c r="Q41" s="52"/>
      <c r="R41" s="4"/>
      <c r="S41" s="52"/>
      <c r="T41" s="52"/>
      <c r="U41" s="52"/>
      <c r="V41" s="52"/>
      <c r="W41" s="52"/>
      <c r="X41" s="52"/>
      <c r="Y41" s="52"/>
      <c r="Z41" s="52"/>
      <c r="AA41" s="52"/>
      <c r="AB41" s="52"/>
      <c r="AC41" s="52"/>
      <c r="AD41" s="52"/>
      <c r="AE41" s="52"/>
      <c r="AF41" s="52"/>
      <c r="AG41" s="52"/>
    </row>
    <row r="42" spans="1:34" ht="22.5" customHeight="1" x14ac:dyDescent="0.2">
      <c r="B42" s="52"/>
      <c r="C42" s="52"/>
      <c r="D42" s="52"/>
      <c r="E42" s="52"/>
      <c r="F42" s="52"/>
      <c r="G42" s="52"/>
      <c r="H42" s="52"/>
      <c r="I42" s="52"/>
      <c r="J42" s="52"/>
      <c r="K42" s="52"/>
      <c r="L42" s="52"/>
      <c r="M42" s="52"/>
      <c r="N42" s="52"/>
      <c r="O42" s="52"/>
      <c r="P42" s="52"/>
      <c r="Q42" s="219" t="s">
        <v>85</v>
      </c>
      <c r="R42" s="219"/>
      <c r="S42" s="45">
        <f>入力シート!C62</f>
        <v>0</v>
      </c>
      <c r="T42" s="4" t="s">
        <v>86</v>
      </c>
      <c r="U42" s="45">
        <f>入力シート!C63</f>
        <v>0</v>
      </c>
      <c r="V42" s="30" t="s">
        <v>87</v>
      </c>
      <c r="W42" s="45">
        <f>入力シート!C64</f>
        <v>0</v>
      </c>
      <c r="X42" s="30" t="s">
        <v>88</v>
      </c>
      <c r="Y42" s="52"/>
      <c r="Z42" s="52"/>
      <c r="AA42" s="52"/>
      <c r="AB42" s="52"/>
      <c r="AC42" s="52"/>
      <c r="AD42" s="52"/>
      <c r="AE42" s="52"/>
      <c r="AF42" s="52"/>
      <c r="AG42" s="52"/>
    </row>
    <row r="43" spans="1:34" ht="22.5" customHeight="1" x14ac:dyDescent="0.2">
      <c r="B43" s="52"/>
      <c r="C43" s="52"/>
      <c r="D43" s="52"/>
      <c r="E43" s="52"/>
      <c r="F43" s="52"/>
      <c r="G43" s="52"/>
      <c r="H43" s="52"/>
      <c r="I43" s="52"/>
      <c r="J43" s="52"/>
      <c r="K43" s="52"/>
      <c r="L43" s="52"/>
      <c r="M43" s="52"/>
      <c r="N43" s="52"/>
      <c r="O43" s="52"/>
      <c r="P43" s="52"/>
      <c r="Q43" s="4"/>
      <c r="S43" s="52"/>
      <c r="T43" s="52"/>
      <c r="U43" s="52"/>
      <c r="V43" s="52"/>
      <c r="W43" s="52"/>
      <c r="X43" s="52"/>
      <c r="Y43" s="52"/>
      <c r="Z43" s="52"/>
      <c r="AA43" s="52"/>
      <c r="AB43" s="52"/>
      <c r="AC43" s="52"/>
      <c r="AD43" s="52"/>
      <c r="AE43" s="52"/>
      <c r="AF43" s="52"/>
      <c r="AG43" s="52"/>
    </row>
    <row r="44" spans="1:34" ht="22.5" customHeight="1" x14ac:dyDescent="0.2">
      <c r="B44" s="52"/>
      <c r="C44" s="52"/>
      <c r="D44" s="52"/>
      <c r="E44" s="52"/>
      <c r="F44" s="52"/>
      <c r="G44" s="52"/>
      <c r="H44" s="52"/>
      <c r="I44" s="52"/>
      <c r="J44" s="52"/>
      <c r="K44" s="52"/>
      <c r="L44" s="52"/>
      <c r="M44" s="52"/>
      <c r="N44" s="52"/>
      <c r="O44" s="52"/>
      <c r="P44" s="52"/>
      <c r="Q44" s="221">
        <f>入力シート!D5</f>
        <v>0</v>
      </c>
      <c r="R44" s="221"/>
      <c r="S44" s="221"/>
      <c r="T44" s="219" t="s">
        <v>83</v>
      </c>
      <c r="U44" s="219"/>
      <c r="V44" s="219"/>
      <c r="W44" s="219"/>
      <c r="X44" s="219"/>
      <c r="Y44" s="219"/>
      <c r="Z44" s="220">
        <f>入力シート!D61</f>
        <v>0</v>
      </c>
      <c r="AA44" s="220"/>
      <c r="AB44" s="220"/>
      <c r="AC44" s="220"/>
      <c r="AD44" s="220"/>
      <c r="AE44" s="220"/>
      <c r="AF44" s="220"/>
      <c r="AG44" s="52" t="s">
        <v>82</v>
      </c>
    </row>
  </sheetData>
  <mergeCells count="240">
    <mergeCell ref="AC27:AD27"/>
    <mergeCell ref="L30:M30"/>
    <mergeCell ref="AF30:AH30"/>
    <mergeCell ref="AF28:AH28"/>
    <mergeCell ref="T26:U26"/>
    <mergeCell ref="AF24:AH24"/>
    <mergeCell ref="AF29:AH29"/>
    <mergeCell ref="T28:U28"/>
    <mergeCell ref="AF26:AH26"/>
    <mergeCell ref="AA24:AB24"/>
    <mergeCell ref="AA26:AB26"/>
    <mergeCell ref="C29:D29"/>
    <mergeCell ref="O29:Q29"/>
    <mergeCell ref="T29:U29"/>
    <mergeCell ref="C28:D28"/>
    <mergeCell ref="O28:Q28"/>
    <mergeCell ref="C27:D27"/>
    <mergeCell ref="O27:Q27"/>
    <mergeCell ref="T27:U27"/>
    <mergeCell ref="G27:H27"/>
    <mergeCell ref="C30:D30"/>
    <mergeCell ref="O30:Q30"/>
    <mergeCell ref="T30:U30"/>
    <mergeCell ref="E30:F30"/>
    <mergeCell ref="G30:H30"/>
    <mergeCell ref="J30:K30"/>
    <mergeCell ref="AF27:AH27"/>
    <mergeCell ref="AC26:AD26"/>
    <mergeCell ref="AA27:AB27"/>
    <mergeCell ref="E26:F26"/>
    <mergeCell ref="G26:H26"/>
    <mergeCell ref="J26:K26"/>
    <mergeCell ref="L26:M26"/>
    <mergeCell ref="V26:W26"/>
    <mergeCell ref="X26:Y26"/>
    <mergeCell ref="E27:F27"/>
    <mergeCell ref="AF23:AH23"/>
    <mergeCell ref="C26:D26"/>
    <mergeCell ref="C25:D25"/>
    <mergeCell ref="O25:Q25"/>
    <mergeCell ref="T25:U25"/>
    <mergeCell ref="AF25:AH25"/>
    <mergeCell ref="E23:H23"/>
    <mergeCell ref="C24:D24"/>
    <mergeCell ref="O24:Q24"/>
    <mergeCell ref="T24:U24"/>
    <mergeCell ref="C23:D23"/>
    <mergeCell ref="O23:Q23"/>
    <mergeCell ref="T23:U23"/>
    <mergeCell ref="A6:C6"/>
    <mergeCell ref="D18:E18"/>
    <mergeCell ref="F18:I18"/>
    <mergeCell ref="J18:L19"/>
    <mergeCell ref="A18:C19"/>
    <mergeCell ref="M18:R19"/>
    <mergeCell ref="D6:R6"/>
    <mergeCell ref="W5:AH5"/>
    <mergeCell ref="V6:AH6"/>
    <mergeCell ref="A2:AH2"/>
    <mergeCell ref="A4:C4"/>
    <mergeCell ref="D4:I4"/>
    <mergeCell ref="Q4:AA4"/>
    <mergeCell ref="A5:C5"/>
    <mergeCell ref="D5:R5"/>
    <mergeCell ref="S5:U6"/>
    <mergeCell ref="A7:C8"/>
    <mergeCell ref="D7:E7"/>
    <mergeCell ref="F7:I7"/>
    <mergeCell ref="J7:L8"/>
    <mergeCell ref="M7:N8"/>
    <mergeCell ref="O7:P7"/>
    <mergeCell ref="Q7:R7"/>
    <mergeCell ref="S7:U14"/>
    <mergeCell ref="V7:X8"/>
    <mergeCell ref="Y7:AB7"/>
    <mergeCell ref="AC7:AH7"/>
    <mergeCell ref="D8:E8"/>
    <mergeCell ref="F8:I8"/>
    <mergeCell ref="O8:P8"/>
    <mergeCell ref="Q8:R8"/>
    <mergeCell ref="Y8:AB8"/>
    <mergeCell ref="AC8:AH8"/>
    <mergeCell ref="A9:C10"/>
    <mergeCell ref="D9:D10"/>
    <mergeCell ref="E9:F9"/>
    <mergeCell ref="G9:I9"/>
    <mergeCell ref="J9:L10"/>
    <mergeCell ref="M9:N10"/>
    <mergeCell ref="O9:P9"/>
    <mergeCell ref="Q9:R9"/>
    <mergeCell ref="V9:V10"/>
    <mergeCell ref="V13:V14"/>
    <mergeCell ref="W9:AH10"/>
    <mergeCell ref="E10:F10"/>
    <mergeCell ref="G10:I10"/>
    <mergeCell ref="O10:P10"/>
    <mergeCell ref="Q10:R10"/>
    <mergeCell ref="D11:E11"/>
    <mergeCell ref="F11:I11"/>
    <mergeCell ref="J11:R12"/>
    <mergeCell ref="V11:AH12"/>
    <mergeCell ref="M14:R14"/>
    <mergeCell ref="D12:E12"/>
    <mergeCell ref="F12:I12"/>
    <mergeCell ref="A13:C14"/>
    <mergeCell ref="D13:E13"/>
    <mergeCell ref="F13:I13"/>
    <mergeCell ref="A11:C12"/>
    <mergeCell ref="D19:E19"/>
    <mergeCell ref="F19:I19"/>
    <mergeCell ref="A21:AH21"/>
    <mergeCell ref="A22:G22"/>
    <mergeCell ref="W13:AA14"/>
    <mergeCell ref="AB13:AB14"/>
    <mergeCell ref="AC13:AH14"/>
    <mergeCell ref="D14:E14"/>
    <mergeCell ref="F14:I14"/>
    <mergeCell ref="J14:L14"/>
    <mergeCell ref="G24:H24"/>
    <mergeCell ref="J24:K24"/>
    <mergeCell ref="L24:M24"/>
    <mergeCell ref="V24:W24"/>
    <mergeCell ref="X24:Y24"/>
    <mergeCell ref="S18:U19"/>
    <mergeCell ref="V18:AB19"/>
    <mergeCell ref="J23:M23"/>
    <mergeCell ref="V23:Y23"/>
    <mergeCell ref="AA23:AD23"/>
    <mergeCell ref="AC24:AD24"/>
    <mergeCell ref="E25:F25"/>
    <mergeCell ref="G25:H25"/>
    <mergeCell ref="J25:K25"/>
    <mergeCell ref="L25:M25"/>
    <mergeCell ref="V25:W25"/>
    <mergeCell ref="X25:Y25"/>
    <mergeCell ref="AA25:AB25"/>
    <mergeCell ref="AC25:AD25"/>
    <mergeCell ref="E24:F24"/>
    <mergeCell ref="J27:K27"/>
    <mergeCell ref="L27:M27"/>
    <mergeCell ref="V27:W27"/>
    <mergeCell ref="X27:Y27"/>
    <mergeCell ref="O26:Q26"/>
    <mergeCell ref="E28:F28"/>
    <mergeCell ref="G28:H28"/>
    <mergeCell ref="J28:K28"/>
    <mergeCell ref="L28:M28"/>
    <mergeCell ref="V28:W28"/>
    <mergeCell ref="X28:Y28"/>
    <mergeCell ref="AA28:AB28"/>
    <mergeCell ref="AC28:AD28"/>
    <mergeCell ref="E29:F29"/>
    <mergeCell ref="G29:H29"/>
    <mergeCell ref="J29:K29"/>
    <mergeCell ref="L29:M29"/>
    <mergeCell ref="V29:W29"/>
    <mergeCell ref="X29:Y29"/>
    <mergeCell ref="AA29:AB29"/>
    <mergeCell ref="AC29:AD29"/>
    <mergeCell ref="V30:W30"/>
    <mergeCell ref="X30:Y30"/>
    <mergeCell ref="AA30:AB30"/>
    <mergeCell ref="AC30:AD30"/>
    <mergeCell ref="C31:D31"/>
    <mergeCell ref="E31:F31"/>
    <mergeCell ref="G31:H31"/>
    <mergeCell ref="J31:K31"/>
    <mergeCell ref="L31:M31"/>
    <mergeCell ref="O31:Q31"/>
    <mergeCell ref="T31:U31"/>
    <mergeCell ref="V31:W31"/>
    <mergeCell ref="X31:Y31"/>
    <mergeCell ref="AA31:AB31"/>
    <mergeCell ref="AC31:AD31"/>
    <mergeCell ref="AF31:AH31"/>
    <mergeCell ref="C32:D32"/>
    <mergeCell ref="E32:F32"/>
    <mergeCell ref="G32:H32"/>
    <mergeCell ref="J32:K32"/>
    <mergeCell ref="L32:M32"/>
    <mergeCell ref="O32:Q32"/>
    <mergeCell ref="T32:U32"/>
    <mergeCell ref="V32:W32"/>
    <mergeCell ref="X32:Y32"/>
    <mergeCell ref="AA32:AB32"/>
    <mergeCell ref="AC32:AD32"/>
    <mergeCell ref="AF32:AH32"/>
    <mergeCell ref="C33:D33"/>
    <mergeCell ref="E33:F33"/>
    <mergeCell ref="G33:H33"/>
    <mergeCell ref="J33:K33"/>
    <mergeCell ref="L33:M33"/>
    <mergeCell ref="O33:Q33"/>
    <mergeCell ref="T33:U33"/>
    <mergeCell ref="V33:W33"/>
    <mergeCell ref="X33:Y33"/>
    <mergeCell ref="AA33:AB33"/>
    <mergeCell ref="AC33:AD33"/>
    <mergeCell ref="AF33:AH33"/>
    <mergeCell ref="C34:D34"/>
    <mergeCell ref="E34:F34"/>
    <mergeCell ref="G34:H34"/>
    <mergeCell ref="J34:K34"/>
    <mergeCell ref="L34:M34"/>
    <mergeCell ref="O34:Q34"/>
    <mergeCell ref="T34:U34"/>
    <mergeCell ref="V34:W34"/>
    <mergeCell ref="X34:Y34"/>
    <mergeCell ref="AA34:AB34"/>
    <mergeCell ref="AC34:AD34"/>
    <mergeCell ref="AF34:AH34"/>
    <mergeCell ref="C35:D35"/>
    <mergeCell ref="E35:F35"/>
    <mergeCell ref="G35:H35"/>
    <mergeCell ref="J35:K35"/>
    <mergeCell ref="L35:M35"/>
    <mergeCell ref="O35:Q35"/>
    <mergeCell ref="T35:U35"/>
    <mergeCell ref="V35:W35"/>
    <mergeCell ref="X35:Y35"/>
    <mergeCell ref="AA35:AB35"/>
    <mergeCell ref="AC35:AD35"/>
    <mergeCell ref="AF35:AH35"/>
    <mergeCell ref="B38:H38"/>
    <mergeCell ref="J38:N38"/>
    <mergeCell ref="B40:E40"/>
    <mergeCell ref="F40:H40"/>
    <mergeCell ref="C36:D36"/>
    <mergeCell ref="E36:F36"/>
    <mergeCell ref="G36:H36"/>
    <mergeCell ref="J36:K36"/>
    <mergeCell ref="L36:M36"/>
    <mergeCell ref="Q42:R42"/>
    <mergeCell ref="Q44:S44"/>
    <mergeCell ref="T44:Y44"/>
    <mergeCell ref="Z44:AF44"/>
    <mergeCell ref="T36:U36"/>
    <mergeCell ref="V36:AE36"/>
    <mergeCell ref="AF36:AH36"/>
    <mergeCell ref="O36:Q36"/>
  </mergeCells>
  <phoneticPr fontId="1"/>
  <pageMargins left="0.7" right="0.7" top="0.75" bottom="0.75" header="0.3" footer="0.3"/>
  <pageSetup paperSize="9" scale="82"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Zeros="0" topLeftCell="B1" workbookViewId="0">
      <selection activeCell="E3" sqref="E3"/>
    </sheetView>
  </sheetViews>
  <sheetFormatPr defaultRowHeight="13.2" x14ac:dyDescent="0.2"/>
  <cols>
    <col min="1" max="1" width="3.88671875" customWidth="1"/>
    <col min="2" max="2" width="10.21875" customWidth="1"/>
    <col min="4" max="5" width="16.77734375" customWidth="1"/>
    <col min="7" max="7" width="12" customWidth="1"/>
  </cols>
  <sheetData>
    <row r="1" spans="1:7" x14ac:dyDescent="0.2">
      <c r="A1" t="s">
        <v>280</v>
      </c>
      <c r="B1" s="99" t="s">
        <v>281</v>
      </c>
      <c r="C1" s="99" t="s">
        <v>282</v>
      </c>
      <c r="D1" s="99" t="s">
        <v>283</v>
      </c>
      <c r="E1" s="99" t="s">
        <v>284</v>
      </c>
      <c r="F1" s="99" t="s">
        <v>285</v>
      </c>
      <c r="G1" s="99" t="s">
        <v>286</v>
      </c>
    </row>
    <row r="2" spans="1:7" x14ac:dyDescent="0.2">
      <c r="B2">
        <v>1</v>
      </c>
      <c r="C2">
        <f>入力シート!C35</f>
        <v>0</v>
      </c>
      <c r="D2" t="str">
        <f>入力シート!E35&amp;"　"&amp;入力シート!F35</f>
        <v>　</v>
      </c>
      <c r="E2" s="100" t="str">
        <f>入力シート!G35&amp;"　"&amp;入力シート!H35</f>
        <v>　</v>
      </c>
      <c r="F2">
        <f>入力シート!L35</f>
        <v>0</v>
      </c>
    </row>
    <row r="3" spans="1:7" x14ac:dyDescent="0.2">
      <c r="B3">
        <v>1</v>
      </c>
      <c r="C3">
        <f>入力シート!C36</f>
        <v>0</v>
      </c>
      <c r="D3" t="str">
        <f>入力シート!E36&amp;"　"&amp;入力シート!F36</f>
        <v>　</v>
      </c>
      <c r="E3" s="100" t="str">
        <f>入力シート!G36&amp;"　"&amp;入力シート!H36</f>
        <v>　</v>
      </c>
      <c r="F3">
        <f>入力シート!L36</f>
        <v>0</v>
      </c>
    </row>
    <row r="4" spans="1:7" x14ac:dyDescent="0.2">
      <c r="B4">
        <v>1</v>
      </c>
      <c r="C4">
        <f>入力シート!C37</f>
        <v>0</v>
      </c>
      <c r="D4" t="str">
        <f>入力シート!E37&amp;"　"&amp;入力シート!F37</f>
        <v>　</v>
      </c>
      <c r="E4" s="100" t="str">
        <f>入力シート!G37&amp;"　"&amp;入力シート!H37</f>
        <v>　</v>
      </c>
      <c r="F4">
        <f>入力シート!L37</f>
        <v>0</v>
      </c>
    </row>
    <row r="5" spans="1:7" x14ac:dyDescent="0.2">
      <c r="B5">
        <v>1</v>
      </c>
      <c r="C5">
        <f>入力シート!C38</f>
        <v>0</v>
      </c>
      <c r="D5" t="str">
        <f>入力シート!E38&amp;"　"&amp;入力シート!F38</f>
        <v>　</v>
      </c>
      <c r="E5" s="100" t="str">
        <f>入力シート!G38&amp;"　"&amp;入力シート!H38</f>
        <v>　</v>
      </c>
      <c r="F5">
        <f>入力シート!L38</f>
        <v>0</v>
      </c>
    </row>
    <row r="6" spans="1:7" x14ac:dyDescent="0.2">
      <c r="B6">
        <v>1</v>
      </c>
      <c r="C6">
        <f>入力シート!C39</f>
        <v>0</v>
      </c>
      <c r="D6" t="str">
        <f>入力シート!E39&amp;"　"&amp;入力シート!F39</f>
        <v>　</v>
      </c>
      <c r="E6" s="100" t="str">
        <f>入力シート!G39&amp;"　"&amp;入力シート!H39</f>
        <v>　</v>
      </c>
      <c r="F6">
        <f>入力シート!L39</f>
        <v>0</v>
      </c>
    </row>
    <row r="7" spans="1:7" x14ac:dyDescent="0.2">
      <c r="B7">
        <v>1</v>
      </c>
      <c r="C7">
        <f>入力シート!C40</f>
        <v>0</v>
      </c>
      <c r="D7" t="str">
        <f>入力シート!E40&amp;"　"&amp;入力シート!F40</f>
        <v>　</v>
      </c>
      <c r="E7" s="100" t="str">
        <f>入力シート!G40&amp;"　"&amp;入力シート!H40</f>
        <v>　</v>
      </c>
      <c r="F7">
        <f>入力シート!L40</f>
        <v>0</v>
      </c>
    </row>
    <row r="8" spans="1:7" x14ac:dyDescent="0.2">
      <c r="B8">
        <v>1</v>
      </c>
      <c r="C8">
        <f>入力シート!C41</f>
        <v>0</v>
      </c>
      <c r="D8" t="str">
        <f>入力シート!E41&amp;"　"&amp;入力シート!F41</f>
        <v>　</v>
      </c>
      <c r="E8" s="100" t="str">
        <f>入力シート!G41&amp;"　"&amp;入力シート!H41</f>
        <v>　</v>
      </c>
      <c r="F8">
        <f>入力シート!L41</f>
        <v>0</v>
      </c>
    </row>
    <row r="9" spans="1:7" x14ac:dyDescent="0.2">
      <c r="B9">
        <v>1</v>
      </c>
      <c r="C9">
        <f>入力シート!C42</f>
        <v>0</v>
      </c>
      <c r="D9" t="str">
        <f>入力シート!E42&amp;"　"&amp;入力シート!F42</f>
        <v>　</v>
      </c>
      <c r="E9" s="100" t="str">
        <f>入力シート!G42&amp;"　"&amp;入力シート!H42</f>
        <v>　</v>
      </c>
      <c r="F9">
        <f>入力シート!L42</f>
        <v>0</v>
      </c>
    </row>
    <row r="10" spans="1:7" x14ac:dyDescent="0.2">
      <c r="B10">
        <v>1</v>
      </c>
      <c r="C10">
        <f>入力シート!C43</f>
        <v>0</v>
      </c>
      <c r="D10" t="str">
        <f>入力シート!E43&amp;"　"&amp;入力シート!F43</f>
        <v>　</v>
      </c>
      <c r="E10" s="100" t="str">
        <f>入力シート!G43&amp;"　"&amp;入力シート!H43</f>
        <v>　</v>
      </c>
      <c r="F10">
        <f>入力シート!L43</f>
        <v>0</v>
      </c>
    </row>
    <row r="11" spans="1:7" x14ac:dyDescent="0.2">
      <c r="B11">
        <v>1</v>
      </c>
      <c r="C11">
        <f>入力シート!C44</f>
        <v>0</v>
      </c>
      <c r="D11" t="str">
        <f>入力シート!E44&amp;"　"&amp;入力シート!F44</f>
        <v>　</v>
      </c>
      <c r="E11" s="100" t="str">
        <f>入力シート!G44&amp;"　"&amp;入力シート!H44</f>
        <v>　</v>
      </c>
      <c r="F11">
        <f>入力シート!L44</f>
        <v>0</v>
      </c>
    </row>
    <row r="12" spans="1:7" x14ac:dyDescent="0.2">
      <c r="B12">
        <v>1</v>
      </c>
      <c r="C12">
        <f>入力シート!C45</f>
        <v>0</v>
      </c>
      <c r="D12" t="str">
        <f>入力シート!E45&amp;"　"&amp;入力シート!F45</f>
        <v>　</v>
      </c>
      <c r="E12" s="100" t="str">
        <f>入力シート!G45&amp;"　"&amp;入力シート!H45</f>
        <v>　</v>
      </c>
      <c r="F12">
        <f>入力シート!L45</f>
        <v>0</v>
      </c>
    </row>
    <row r="13" spans="1:7" x14ac:dyDescent="0.2">
      <c r="B13">
        <v>1</v>
      </c>
      <c r="C13">
        <f>入力シート!C46</f>
        <v>0</v>
      </c>
      <c r="D13" t="str">
        <f>入力シート!E46&amp;"　"&amp;入力シート!F46</f>
        <v>　</v>
      </c>
      <c r="E13" s="100" t="str">
        <f>入力シート!G46&amp;"　"&amp;入力シート!H46</f>
        <v>　</v>
      </c>
      <c r="F13">
        <f>入力シート!L46</f>
        <v>0</v>
      </c>
    </row>
    <row r="14" spans="1:7" x14ac:dyDescent="0.2">
      <c r="B14">
        <v>1</v>
      </c>
      <c r="C14">
        <f>入力シート!C47</f>
        <v>0</v>
      </c>
      <c r="D14" t="str">
        <f>入力シート!E47&amp;"　"&amp;入力シート!F47</f>
        <v>　</v>
      </c>
      <c r="E14" s="100" t="str">
        <f>入力シート!G47&amp;"　"&amp;入力シート!H47</f>
        <v>　</v>
      </c>
      <c r="F14">
        <f>入力シート!L47</f>
        <v>0</v>
      </c>
    </row>
    <row r="15" spans="1:7" x14ac:dyDescent="0.2">
      <c r="B15">
        <v>1</v>
      </c>
      <c r="C15">
        <f>入力シート!C48</f>
        <v>0</v>
      </c>
      <c r="D15" t="str">
        <f>入力シート!E48&amp;"　"&amp;入力シート!F48</f>
        <v>　</v>
      </c>
      <c r="E15" s="100" t="str">
        <f>入力シート!G48&amp;"　"&amp;入力シート!H48</f>
        <v>　</v>
      </c>
      <c r="F15">
        <f>入力シート!L48</f>
        <v>0</v>
      </c>
    </row>
    <row r="16" spans="1:7" x14ac:dyDescent="0.2">
      <c r="B16">
        <v>1</v>
      </c>
      <c r="C16">
        <f>入力シート!C49</f>
        <v>0</v>
      </c>
      <c r="D16" t="str">
        <f>入力シート!E49&amp;"　"&amp;入力シート!F49</f>
        <v>　</v>
      </c>
      <c r="E16" s="100" t="str">
        <f>入力シート!G49&amp;"　"&amp;入力シート!H49</f>
        <v>　</v>
      </c>
      <c r="F16">
        <f>入力シート!L49</f>
        <v>0</v>
      </c>
    </row>
    <row r="17" spans="2:6" x14ac:dyDescent="0.2">
      <c r="B17">
        <v>1</v>
      </c>
      <c r="C17">
        <f>入力シート!C50</f>
        <v>0</v>
      </c>
      <c r="D17" t="str">
        <f>入力シート!E50&amp;"　"&amp;入力シート!F50</f>
        <v>　</v>
      </c>
      <c r="E17" s="100" t="str">
        <f>入力シート!G50&amp;"　"&amp;入力シート!H50</f>
        <v>　</v>
      </c>
      <c r="F17">
        <f>入力シート!L50</f>
        <v>0</v>
      </c>
    </row>
    <row r="18" spans="2:6" x14ac:dyDescent="0.2">
      <c r="B18">
        <v>1</v>
      </c>
      <c r="C18">
        <f>入力シート!C51</f>
        <v>0</v>
      </c>
      <c r="D18" t="str">
        <f>入力シート!E51&amp;"　"&amp;入力シート!F51</f>
        <v>　</v>
      </c>
      <c r="E18" s="100" t="str">
        <f>入力シート!G51&amp;"　"&amp;入力シート!H51</f>
        <v>　</v>
      </c>
      <c r="F18">
        <f>入力シート!L51</f>
        <v>0</v>
      </c>
    </row>
    <row r="19" spans="2:6" x14ac:dyDescent="0.2">
      <c r="B19">
        <v>1</v>
      </c>
      <c r="C19">
        <f>入力シート!C52</f>
        <v>0</v>
      </c>
      <c r="D19" t="str">
        <f>入力シート!E52&amp;"　"&amp;入力シート!F52</f>
        <v>　</v>
      </c>
      <c r="E19" s="100" t="str">
        <f>入力シート!G52&amp;"　"&amp;入力シート!H52</f>
        <v>　</v>
      </c>
      <c r="F19">
        <f>入力シート!L52</f>
        <v>0</v>
      </c>
    </row>
    <row r="20" spans="2:6" x14ac:dyDescent="0.2">
      <c r="B20">
        <v>1</v>
      </c>
      <c r="C20">
        <f>入力シート!C53</f>
        <v>0</v>
      </c>
      <c r="D20" t="str">
        <f>入力シート!E53&amp;"　"&amp;入力シート!F53</f>
        <v>　</v>
      </c>
      <c r="E20" s="100" t="str">
        <f>入力シート!G53&amp;"　"&amp;入力シート!H53</f>
        <v>　</v>
      </c>
      <c r="F20">
        <f>入力シート!L53</f>
        <v>0</v>
      </c>
    </row>
    <row r="21" spans="2:6" x14ac:dyDescent="0.2">
      <c r="B21">
        <v>1</v>
      </c>
      <c r="C21">
        <f>入力シート!C54</f>
        <v>0</v>
      </c>
      <c r="D21" t="str">
        <f>入力シート!E54&amp;"　"&amp;入力シート!F54</f>
        <v>　</v>
      </c>
      <c r="E21" s="100" t="str">
        <f>入力シート!G54&amp;"　"&amp;入力シート!H54</f>
        <v>　</v>
      </c>
      <c r="F21">
        <f>入力シート!L54</f>
        <v>0</v>
      </c>
    </row>
    <row r="22" spans="2:6" x14ac:dyDescent="0.2">
      <c r="B22">
        <v>1</v>
      </c>
      <c r="C22">
        <f>入力シート!C55</f>
        <v>0</v>
      </c>
      <c r="D22" t="str">
        <f>入力シート!E55&amp;"　"&amp;入力シート!F55</f>
        <v>　</v>
      </c>
      <c r="E22" s="100" t="str">
        <f>入力シート!G55&amp;"　"&amp;入力シート!H55</f>
        <v>　</v>
      </c>
      <c r="F22">
        <f>入力シート!L55</f>
        <v>0</v>
      </c>
    </row>
    <row r="23" spans="2:6" x14ac:dyDescent="0.2">
      <c r="B23">
        <v>1</v>
      </c>
      <c r="C23">
        <f>入力シート!C56</f>
        <v>0</v>
      </c>
      <c r="D23" t="str">
        <f>入力シート!E56&amp;"　"&amp;入力シート!F56</f>
        <v>　</v>
      </c>
      <c r="E23" s="100" t="str">
        <f>入力シート!G56&amp;"　"&amp;入力シート!H56</f>
        <v>　</v>
      </c>
      <c r="F23">
        <f>入力シート!L56</f>
        <v>0</v>
      </c>
    </row>
    <row r="24" spans="2:6" x14ac:dyDescent="0.2">
      <c r="B24">
        <v>1</v>
      </c>
      <c r="C24">
        <f>入力シート!C57</f>
        <v>0</v>
      </c>
      <c r="D24" t="str">
        <f>入力シート!E57&amp;"　"&amp;入力シート!F57</f>
        <v>　</v>
      </c>
      <c r="E24" s="100" t="str">
        <f>入力シート!G57&amp;"　"&amp;入力シート!H57</f>
        <v>　</v>
      </c>
      <c r="F24">
        <f>入力シート!L57</f>
        <v>0</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
  <sheetViews>
    <sheetView showZeros="0" zoomScaleNormal="100" workbookViewId="0"/>
  </sheetViews>
  <sheetFormatPr defaultColWidth="9" defaultRowHeight="15" x14ac:dyDescent="0.2"/>
  <cols>
    <col min="1" max="1" width="3.77734375" style="5" customWidth="1"/>
    <col min="2" max="7" width="3.77734375" style="3" customWidth="1"/>
    <col min="8" max="9" width="1.88671875" style="3" customWidth="1"/>
    <col min="10" max="12" width="3.77734375" style="3" customWidth="1"/>
    <col min="13" max="14" width="1.88671875" style="3" customWidth="1"/>
    <col min="15" max="16" width="3.77734375" style="3" customWidth="1"/>
    <col min="17" max="17" width="3.77734375" style="5" customWidth="1"/>
    <col min="18" max="23" width="3.77734375" style="3" customWidth="1"/>
    <col min="24" max="25" width="1.88671875" style="3" customWidth="1"/>
    <col min="26" max="28" width="3.77734375" style="3" customWidth="1"/>
    <col min="29" max="30" width="1.88671875" style="3" customWidth="1"/>
    <col min="31" max="32" width="3.77734375" style="3" customWidth="1"/>
    <col min="33" max="16384" width="9" style="3"/>
  </cols>
  <sheetData>
    <row r="1" spans="1:43" ht="18.600000000000001" x14ac:dyDescent="0.35">
      <c r="A1" s="54" t="s">
        <v>11</v>
      </c>
      <c r="B1" s="55"/>
      <c r="C1" s="55"/>
      <c r="D1" s="55"/>
      <c r="E1" s="55"/>
      <c r="F1" s="55"/>
      <c r="G1" s="55"/>
      <c r="H1" s="55"/>
      <c r="I1" s="55"/>
      <c r="J1" s="55"/>
      <c r="K1" s="55"/>
      <c r="L1" s="55"/>
      <c r="M1" s="55"/>
      <c r="N1" s="55"/>
    </row>
    <row r="2" spans="1:43" ht="30" customHeight="1" x14ac:dyDescent="0.5">
      <c r="A2" s="236" t="str">
        <f>入力シート!D3</f>
        <v>第１７回　関東スーパーシニアソフトボール大会</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row>
    <row r="3" spans="1:43" ht="19.5" customHeight="1" x14ac:dyDescent="0.2">
      <c r="A3" s="237" t="s">
        <v>28</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43" ht="13.5" customHeight="1" x14ac:dyDescent="0.35">
      <c r="A4" s="56"/>
      <c r="B4" s="56"/>
      <c r="C4" s="56"/>
      <c r="D4" s="56"/>
      <c r="E4" s="56"/>
      <c r="F4" s="56"/>
      <c r="G4" s="56"/>
      <c r="H4" s="56"/>
      <c r="I4" s="56"/>
      <c r="J4" s="56"/>
      <c r="K4" s="56"/>
      <c r="L4" s="56"/>
      <c r="M4" s="56"/>
      <c r="N4" s="56"/>
    </row>
    <row r="5" spans="1:43" ht="37.5" customHeight="1" x14ac:dyDescent="0.2">
      <c r="A5" s="163" t="s">
        <v>27</v>
      </c>
      <c r="B5" s="164"/>
      <c r="C5" s="169"/>
      <c r="D5" s="238">
        <f>入力シート!D5</f>
        <v>0</v>
      </c>
      <c r="E5" s="239"/>
      <c r="F5" s="239"/>
      <c r="G5" s="239"/>
      <c r="H5" s="239"/>
      <c r="I5" s="240"/>
      <c r="P5" s="207" t="s">
        <v>12</v>
      </c>
      <c r="Q5" s="207"/>
      <c r="R5" s="207"/>
      <c r="S5" s="207"/>
      <c r="T5" s="207"/>
      <c r="U5" s="207"/>
      <c r="V5" s="207"/>
      <c r="W5" s="207"/>
      <c r="X5" s="207"/>
      <c r="Y5" s="207"/>
      <c r="Z5" s="207"/>
    </row>
    <row r="6" spans="1:43" ht="15" customHeight="1" x14ac:dyDescent="0.2">
      <c r="A6" s="208" t="s">
        <v>277</v>
      </c>
      <c r="B6" s="208"/>
      <c r="C6" s="208"/>
      <c r="D6" s="241">
        <f>入力シート!D6</f>
        <v>0</v>
      </c>
      <c r="E6" s="242"/>
      <c r="F6" s="242"/>
      <c r="G6" s="242"/>
      <c r="H6" s="242"/>
      <c r="I6" s="242"/>
      <c r="J6" s="242"/>
      <c r="K6" s="242"/>
      <c r="L6" s="242"/>
      <c r="M6" s="242"/>
      <c r="N6" s="242"/>
      <c r="O6" s="242"/>
      <c r="P6" s="242"/>
      <c r="Q6" s="242"/>
      <c r="R6" s="243"/>
      <c r="S6" s="57"/>
      <c r="T6" s="58"/>
      <c r="U6" s="59"/>
      <c r="V6" s="59"/>
      <c r="W6" s="59"/>
      <c r="X6" s="59"/>
      <c r="Y6" s="59"/>
      <c r="Z6" s="59"/>
      <c r="AA6" s="59"/>
      <c r="AB6" s="59"/>
      <c r="AC6" s="59"/>
      <c r="AD6" s="59"/>
      <c r="AE6" s="59"/>
      <c r="AF6" s="59"/>
      <c r="AG6" s="60"/>
      <c r="AH6" s="60"/>
      <c r="AI6" s="60"/>
      <c r="AJ6" s="60"/>
      <c r="AK6" s="60"/>
      <c r="AL6" s="60"/>
      <c r="AM6" s="60"/>
      <c r="AN6" s="60"/>
      <c r="AO6" s="60"/>
      <c r="AP6" s="60"/>
      <c r="AQ6" s="60"/>
    </row>
    <row r="7" spans="1:43" ht="30" customHeight="1" x14ac:dyDescent="0.2">
      <c r="A7" s="211" t="s">
        <v>14</v>
      </c>
      <c r="B7" s="211"/>
      <c r="C7" s="211"/>
      <c r="D7" s="244">
        <f>入力シート!D7</f>
        <v>0</v>
      </c>
      <c r="E7" s="245"/>
      <c r="F7" s="245"/>
      <c r="G7" s="245"/>
      <c r="H7" s="245"/>
      <c r="I7" s="245"/>
      <c r="J7" s="245"/>
      <c r="K7" s="245"/>
      <c r="L7" s="245"/>
      <c r="M7" s="245"/>
      <c r="N7" s="245"/>
      <c r="O7" s="245"/>
      <c r="P7" s="245"/>
      <c r="Q7" s="245"/>
      <c r="R7" s="246"/>
      <c r="S7" s="57"/>
      <c r="T7" s="58"/>
      <c r="U7" s="59"/>
      <c r="V7" s="59"/>
      <c r="W7" s="59"/>
      <c r="X7" s="59"/>
      <c r="Y7" s="59"/>
      <c r="Z7" s="59"/>
      <c r="AA7" s="59"/>
      <c r="AB7" s="59"/>
      <c r="AC7" s="59"/>
      <c r="AD7" s="59"/>
      <c r="AE7" s="59"/>
      <c r="AF7" s="59"/>
      <c r="AG7" s="60"/>
      <c r="AH7" s="60"/>
      <c r="AI7" s="60"/>
      <c r="AJ7" s="60"/>
      <c r="AK7" s="60"/>
      <c r="AL7" s="60"/>
      <c r="AM7" s="60"/>
      <c r="AN7" s="60"/>
      <c r="AO7" s="60"/>
      <c r="AP7" s="60"/>
      <c r="AQ7" s="60"/>
    </row>
    <row r="8" spans="1:43" ht="15" customHeight="1" x14ac:dyDescent="0.2">
      <c r="A8" s="163" t="s">
        <v>15</v>
      </c>
      <c r="B8" s="164"/>
      <c r="C8" s="169"/>
      <c r="D8" s="163">
        <f>入力シート!D10</f>
        <v>0</v>
      </c>
      <c r="E8" s="164"/>
      <c r="F8" s="181">
        <f>入力シート!E10</f>
        <v>0</v>
      </c>
      <c r="G8" s="181"/>
      <c r="H8" s="181"/>
      <c r="I8" s="181"/>
      <c r="J8" s="170" t="s">
        <v>18</v>
      </c>
      <c r="K8" s="170"/>
      <c r="L8" s="170"/>
      <c r="M8" s="170">
        <v>30</v>
      </c>
      <c r="N8" s="170"/>
      <c r="O8" s="164">
        <f>入力シート!D18</f>
        <v>0</v>
      </c>
      <c r="P8" s="164"/>
      <c r="Q8" s="164">
        <f>入力シート!E18</f>
        <v>0</v>
      </c>
      <c r="R8" s="169"/>
      <c r="S8" s="57"/>
      <c r="T8" s="58"/>
      <c r="U8" s="59"/>
      <c r="V8" s="59"/>
      <c r="W8" s="59"/>
      <c r="X8" s="59"/>
      <c r="Y8" s="59"/>
      <c r="Z8" s="59"/>
      <c r="AA8" s="59"/>
      <c r="AB8" s="59"/>
      <c r="AC8" s="59"/>
      <c r="AD8" s="59"/>
      <c r="AE8" s="59"/>
      <c r="AF8" s="59"/>
      <c r="AG8" s="60"/>
      <c r="AH8" s="60"/>
      <c r="AI8" s="60"/>
      <c r="AJ8" s="60"/>
      <c r="AK8" s="60"/>
      <c r="AL8" s="60"/>
      <c r="AM8" s="60"/>
      <c r="AN8" s="60"/>
      <c r="AO8" s="60"/>
      <c r="AP8" s="60"/>
      <c r="AQ8" s="60"/>
    </row>
    <row r="9" spans="1:43" ht="30" customHeight="1" x14ac:dyDescent="0.2">
      <c r="A9" s="160"/>
      <c r="B9" s="161"/>
      <c r="C9" s="162"/>
      <c r="D9" s="232">
        <f>入力シート!D11</f>
        <v>0</v>
      </c>
      <c r="E9" s="233"/>
      <c r="F9" s="234">
        <f>入力シート!E11</f>
        <v>0</v>
      </c>
      <c r="G9" s="234"/>
      <c r="H9" s="234"/>
      <c r="I9" s="234"/>
      <c r="J9" s="170"/>
      <c r="K9" s="170"/>
      <c r="L9" s="170"/>
      <c r="M9" s="170"/>
      <c r="N9" s="170"/>
      <c r="O9" s="225">
        <f>入力シート!D19</f>
        <v>0</v>
      </c>
      <c r="P9" s="226"/>
      <c r="Q9" s="226">
        <f>入力シート!E19</f>
        <v>0</v>
      </c>
      <c r="R9" s="229"/>
      <c r="S9" s="57"/>
      <c r="T9" s="58"/>
      <c r="U9" s="58"/>
      <c r="V9" s="58"/>
      <c r="W9" s="58"/>
      <c r="X9" s="58"/>
      <c r="Y9" s="58"/>
      <c r="Z9" s="58"/>
      <c r="AA9" s="58"/>
      <c r="AB9" s="58"/>
      <c r="AC9" s="58"/>
      <c r="AD9" s="58"/>
      <c r="AE9" s="58"/>
    </row>
    <row r="10" spans="1:43" ht="15" customHeight="1" x14ac:dyDescent="0.2">
      <c r="A10" s="163" t="s">
        <v>20</v>
      </c>
      <c r="B10" s="164"/>
      <c r="C10" s="169"/>
      <c r="D10" s="170">
        <v>31</v>
      </c>
      <c r="E10" s="235">
        <f>入力シート!D20</f>
        <v>0</v>
      </c>
      <c r="F10" s="227"/>
      <c r="G10" s="227">
        <f>入力シート!E20</f>
        <v>0</v>
      </c>
      <c r="H10" s="227"/>
      <c r="I10" s="228"/>
      <c r="J10" s="163" t="s">
        <v>20</v>
      </c>
      <c r="K10" s="164"/>
      <c r="L10" s="164"/>
      <c r="M10" s="170">
        <v>32</v>
      </c>
      <c r="N10" s="170"/>
      <c r="O10" s="163">
        <f>入力シート!D22</f>
        <v>0</v>
      </c>
      <c r="P10" s="164"/>
      <c r="Q10" s="164">
        <f>入力シート!E22</f>
        <v>0</v>
      </c>
      <c r="R10" s="169"/>
      <c r="S10" s="57"/>
      <c r="T10" s="58"/>
      <c r="U10" s="58"/>
      <c r="V10" s="58"/>
      <c r="W10" s="58"/>
      <c r="X10" s="58"/>
      <c r="Y10" s="58"/>
      <c r="Z10" s="58"/>
      <c r="AA10" s="58"/>
      <c r="AB10" s="58"/>
      <c r="AC10" s="58"/>
      <c r="AD10" s="58"/>
      <c r="AE10" s="58"/>
    </row>
    <row r="11" spans="1:43" ht="30" customHeight="1" x14ac:dyDescent="0.2">
      <c r="A11" s="160"/>
      <c r="B11" s="161"/>
      <c r="C11" s="162"/>
      <c r="D11" s="170"/>
      <c r="E11" s="226">
        <f>入力シート!D21</f>
        <v>0</v>
      </c>
      <c r="F11" s="226"/>
      <c r="G11" s="226">
        <f>入力シート!E21</f>
        <v>0</v>
      </c>
      <c r="H11" s="226"/>
      <c r="I11" s="229"/>
      <c r="J11" s="160"/>
      <c r="K11" s="161"/>
      <c r="L11" s="161"/>
      <c r="M11" s="170"/>
      <c r="N11" s="170"/>
      <c r="O11" s="226">
        <f>入力シート!D23</f>
        <v>0</v>
      </c>
      <c r="P11" s="226"/>
      <c r="Q11" s="226">
        <f>入力シート!E23</f>
        <v>0</v>
      </c>
      <c r="R11" s="229"/>
      <c r="S11" s="57"/>
      <c r="T11" s="59"/>
      <c r="U11" s="59"/>
      <c r="V11" s="59"/>
      <c r="W11" s="59"/>
      <c r="X11" s="59"/>
      <c r="Y11" s="59"/>
      <c r="Z11" s="59"/>
      <c r="AA11" s="59"/>
      <c r="AB11" s="59"/>
      <c r="AC11" s="59"/>
      <c r="AD11" s="59"/>
      <c r="AE11" s="59"/>
    </row>
    <row r="12" spans="1:43" ht="15" customHeight="1" x14ac:dyDescent="0.2">
      <c r="A12" s="163" t="s">
        <v>19</v>
      </c>
      <c r="B12" s="164"/>
      <c r="C12" s="169"/>
      <c r="D12" s="163">
        <f>入力シート!D24</f>
        <v>0</v>
      </c>
      <c r="E12" s="164"/>
      <c r="F12" s="181">
        <f>入力シート!E24</f>
        <v>0</v>
      </c>
      <c r="G12" s="181"/>
      <c r="H12" s="181"/>
      <c r="I12" s="182"/>
      <c r="J12" s="163" t="s">
        <v>22</v>
      </c>
      <c r="K12" s="164"/>
      <c r="L12" s="169"/>
      <c r="M12" s="163">
        <f>入力シート!D28</f>
        <v>0</v>
      </c>
      <c r="N12" s="164"/>
      <c r="O12" s="164"/>
      <c r="P12" s="227">
        <f>入力シート!E28</f>
        <v>0</v>
      </c>
      <c r="Q12" s="227"/>
      <c r="R12" s="228"/>
      <c r="S12" s="57"/>
      <c r="T12" s="59"/>
      <c r="U12" s="59"/>
      <c r="V12" s="59"/>
      <c r="W12" s="59"/>
      <c r="X12" s="59"/>
      <c r="Y12" s="59"/>
      <c r="Z12" s="59"/>
      <c r="AA12" s="59"/>
      <c r="AB12" s="59"/>
      <c r="AC12" s="59"/>
      <c r="AD12" s="59"/>
      <c r="AE12" s="59"/>
    </row>
    <row r="13" spans="1:43" ht="30" customHeight="1" x14ac:dyDescent="0.2">
      <c r="A13" s="160"/>
      <c r="B13" s="161"/>
      <c r="C13" s="162"/>
      <c r="D13" s="230">
        <f>入力シート!D25</f>
        <v>0</v>
      </c>
      <c r="E13" s="231"/>
      <c r="F13" s="234">
        <f>入力シート!E25</f>
        <v>0</v>
      </c>
      <c r="G13" s="234"/>
      <c r="H13" s="234"/>
      <c r="I13" s="257"/>
      <c r="J13" s="160"/>
      <c r="K13" s="161"/>
      <c r="L13" s="162"/>
      <c r="M13" s="225">
        <f>入力シート!D29</f>
        <v>0</v>
      </c>
      <c r="N13" s="226"/>
      <c r="O13" s="226"/>
      <c r="P13" s="226">
        <f>入力シート!E29</f>
        <v>0</v>
      </c>
      <c r="Q13" s="226"/>
      <c r="R13" s="229"/>
      <c r="S13" s="247" t="s">
        <v>73</v>
      </c>
      <c r="T13" s="248"/>
      <c r="U13" s="248"/>
      <c r="V13" s="179"/>
      <c r="W13" s="179"/>
      <c r="X13" s="179"/>
      <c r="Y13" s="179"/>
      <c r="Z13" s="179"/>
      <c r="AA13" s="179"/>
      <c r="AB13" s="179"/>
      <c r="AC13" s="63"/>
      <c r="AD13" s="59"/>
      <c r="AE13" s="59"/>
    </row>
    <row r="14" spans="1:43" ht="15" customHeight="1" x14ac:dyDescent="0.2">
      <c r="A14" s="163" t="s">
        <v>29</v>
      </c>
      <c r="B14" s="164"/>
      <c r="C14" s="169"/>
      <c r="D14" s="163">
        <f>入力シート!D30</f>
        <v>0</v>
      </c>
      <c r="E14" s="164"/>
      <c r="F14" s="181">
        <f>入力シート!E30</f>
        <v>0</v>
      </c>
      <c r="G14" s="181"/>
      <c r="H14" s="181"/>
      <c r="I14" s="182"/>
      <c r="J14" s="163" t="s">
        <v>55</v>
      </c>
      <c r="K14" s="164"/>
      <c r="L14" s="169"/>
      <c r="M14" s="249">
        <f>入力シート!D32</f>
        <v>0</v>
      </c>
      <c r="N14" s="250"/>
      <c r="O14" s="250"/>
      <c r="P14" s="250"/>
      <c r="Q14" s="250"/>
      <c r="R14" s="251"/>
      <c r="S14" s="163" t="s">
        <v>74</v>
      </c>
      <c r="T14" s="164"/>
      <c r="U14" s="164"/>
      <c r="V14" s="255">
        <f>入力シート!D33</f>
        <v>0</v>
      </c>
      <c r="W14" s="255"/>
      <c r="X14" s="255"/>
      <c r="Y14" s="255"/>
      <c r="Z14" s="255"/>
      <c r="AA14" s="255"/>
      <c r="AB14" s="255"/>
      <c r="AC14" s="255"/>
      <c r="AD14" s="255"/>
      <c r="AE14" s="255"/>
      <c r="AF14" s="255"/>
    </row>
    <row r="15" spans="1:43" ht="30" customHeight="1" x14ac:dyDescent="0.2">
      <c r="A15" s="160"/>
      <c r="B15" s="161"/>
      <c r="C15" s="162"/>
      <c r="D15" s="230">
        <f>入力シート!D31</f>
        <v>0</v>
      </c>
      <c r="E15" s="231"/>
      <c r="F15" s="234">
        <f>入力シート!E31</f>
        <v>0</v>
      </c>
      <c r="G15" s="234"/>
      <c r="H15" s="234"/>
      <c r="I15" s="257"/>
      <c r="J15" s="160"/>
      <c r="K15" s="161"/>
      <c r="L15" s="162"/>
      <c r="M15" s="252"/>
      <c r="N15" s="253"/>
      <c r="O15" s="253"/>
      <c r="P15" s="253"/>
      <c r="Q15" s="253"/>
      <c r="R15" s="254"/>
      <c r="S15" s="160"/>
      <c r="T15" s="161"/>
      <c r="U15" s="161"/>
      <c r="V15" s="255"/>
      <c r="W15" s="255"/>
      <c r="X15" s="255"/>
      <c r="Y15" s="255"/>
      <c r="Z15" s="255"/>
      <c r="AA15" s="255"/>
      <c r="AB15" s="255"/>
      <c r="AC15" s="255"/>
      <c r="AD15" s="255"/>
      <c r="AE15" s="255"/>
      <c r="AF15" s="255"/>
      <c r="AG15" s="58"/>
      <c r="AH15" s="58"/>
      <c r="AI15" s="58"/>
      <c r="AJ15" s="58"/>
    </row>
    <row r="16" spans="1:43" ht="15" customHeight="1" x14ac:dyDescent="0.2">
      <c r="A16" s="64"/>
      <c r="B16" s="64"/>
      <c r="C16" s="64"/>
      <c r="D16" s="65"/>
      <c r="E16" s="64"/>
      <c r="F16" s="64"/>
      <c r="G16" s="64"/>
      <c r="H16" s="64"/>
      <c r="I16" s="65"/>
      <c r="J16" s="66"/>
      <c r="K16" s="66"/>
      <c r="L16" s="66"/>
      <c r="M16" s="66"/>
      <c r="N16" s="66"/>
      <c r="O16" s="66"/>
      <c r="P16" s="66"/>
      <c r="Q16" s="67"/>
      <c r="R16" s="67"/>
      <c r="S16" s="58"/>
      <c r="T16" s="58"/>
      <c r="U16" s="58"/>
      <c r="V16" s="58"/>
      <c r="W16" s="60"/>
      <c r="X16" s="60"/>
      <c r="Y16" s="58"/>
      <c r="Z16" s="58"/>
      <c r="AA16" s="58"/>
      <c r="AB16" s="58"/>
      <c r="AC16" s="58"/>
    </row>
    <row r="17" spans="1:32" ht="30" customHeight="1" x14ac:dyDescent="0.2">
      <c r="A17" s="256" t="s">
        <v>25</v>
      </c>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row>
    <row r="18" spans="1:32" ht="15" customHeight="1" x14ac:dyDescent="0.3">
      <c r="A18" s="172" t="s">
        <v>26</v>
      </c>
      <c r="B18" s="172"/>
      <c r="C18" s="172"/>
      <c r="D18" s="172"/>
      <c r="E18" s="172"/>
      <c r="F18" s="172"/>
      <c r="G18" s="172"/>
      <c r="H18" s="62"/>
      <c r="I18" s="68"/>
      <c r="J18" s="68"/>
      <c r="K18" s="68"/>
      <c r="L18" s="68"/>
      <c r="M18" s="68"/>
      <c r="N18" s="68"/>
      <c r="O18" s="68"/>
      <c r="P18" s="68"/>
      <c r="Q18" s="68"/>
      <c r="R18" s="68"/>
      <c r="S18" s="8"/>
      <c r="T18" s="8"/>
      <c r="U18" s="61"/>
      <c r="V18" s="8"/>
      <c r="W18" s="8"/>
      <c r="X18" s="8"/>
      <c r="Y18" s="8"/>
      <c r="Z18" s="8"/>
      <c r="AA18" s="8"/>
      <c r="AB18" s="8"/>
      <c r="AC18" s="8"/>
      <c r="AD18" s="8"/>
      <c r="AE18" s="8"/>
      <c r="AF18" s="8"/>
    </row>
    <row r="19" spans="1:32" ht="23.25" customHeight="1" x14ac:dyDescent="0.2">
      <c r="A19" s="69" t="s">
        <v>0</v>
      </c>
      <c r="B19" s="69" t="s">
        <v>1</v>
      </c>
      <c r="C19" s="155" t="s">
        <v>272</v>
      </c>
      <c r="D19" s="159"/>
      <c r="E19" s="155" t="s">
        <v>273</v>
      </c>
      <c r="F19" s="156"/>
      <c r="G19" s="156"/>
      <c r="H19" s="156"/>
      <c r="I19" s="70" t="s">
        <v>251</v>
      </c>
      <c r="J19" s="156" t="s">
        <v>253</v>
      </c>
      <c r="K19" s="156"/>
      <c r="L19" s="156"/>
      <c r="M19" s="156"/>
      <c r="N19" s="71" t="s">
        <v>252</v>
      </c>
      <c r="O19" s="155" t="s">
        <v>2</v>
      </c>
      <c r="P19" s="159"/>
      <c r="Q19" s="69" t="s">
        <v>0</v>
      </c>
      <c r="R19" s="69" t="s">
        <v>1</v>
      </c>
      <c r="S19" s="155" t="s">
        <v>3</v>
      </c>
      <c r="T19" s="159"/>
      <c r="U19" s="155" t="s">
        <v>274</v>
      </c>
      <c r="V19" s="156"/>
      <c r="W19" s="156"/>
      <c r="X19" s="156"/>
      <c r="Y19" s="70" t="s">
        <v>251</v>
      </c>
      <c r="Z19" s="156" t="s">
        <v>253</v>
      </c>
      <c r="AA19" s="156"/>
      <c r="AB19" s="156"/>
      <c r="AC19" s="156"/>
      <c r="AD19" s="71" t="s">
        <v>252</v>
      </c>
      <c r="AE19" s="155" t="s">
        <v>2</v>
      </c>
      <c r="AF19" s="159"/>
    </row>
    <row r="20" spans="1:32" ht="37.5" customHeight="1" x14ac:dyDescent="0.2">
      <c r="A20" s="72">
        <v>1</v>
      </c>
      <c r="B20" s="98">
        <f>入力シート!C35</f>
        <v>0</v>
      </c>
      <c r="C20" s="223">
        <f>入力シート!D35</f>
        <v>0</v>
      </c>
      <c r="D20" s="258"/>
      <c r="E20" s="223">
        <f>入力シート!E35</f>
        <v>0</v>
      </c>
      <c r="F20" s="224"/>
      <c r="G20" s="224">
        <f>入力シート!F35</f>
        <v>0</v>
      </c>
      <c r="H20" s="224"/>
      <c r="I20" s="73" t="s">
        <v>34</v>
      </c>
      <c r="J20" s="266">
        <f>入力シート!G35</f>
        <v>0</v>
      </c>
      <c r="K20" s="222"/>
      <c r="L20" s="157">
        <f>入力シート!H35</f>
        <v>0</v>
      </c>
      <c r="M20" s="157"/>
      <c r="N20" s="74" t="s">
        <v>33</v>
      </c>
      <c r="O20" s="259" t="str">
        <f>入力シート!K35</f>
        <v/>
      </c>
      <c r="P20" s="260"/>
      <c r="Q20" s="72">
        <v>14</v>
      </c>
      <c r="R20" s="98">
        <f>入力シート!C48</f>
        <v>0</v>
      </c>
      <c r="S20" s="223">
        <f>入力シート!D48</f>
        <v>0</v>
      </c>
      <c r="T20" s="258"/>
      <c r="U20" s="223">
        <f>入力シート!E48</f>
        <v>0</v>
      </c>
      <c r="V20" s="224"/>
      <c r="W20" s="224">
        <f>入力シート!F48</f>
        <v>0</v>
      </c>
      <c r="X20" s="224"/>
      <c r="Y20" s="73" t="s">
        <v>275</v>
      </c>
      <c r="Z20" s="266">
        <f>入力シート!G48</f>
        <v>0</v>
      </c>
      <c r="AA20" s="222"/>
      <c r="AB20" s="157">
        <f>入力シート!H48</f>
        <v>0</v>
      </c>
      <c r="AC20" s="157"/>
      <c r="AD20" s="74" t="s">
        <v>276</v>
      </c>
      <c r="AE20" s="259" t="str">
        <f>入力シート!K48</f>
        <v/>
      </c>
      <c r="AF20" s="260"/>
    </row>
    <row r="21" spans="1:32" ht="37.5" customHeight="1" x14ac:dyDescent="0.2">
      <c r="A21" s="72">
        <v>2</v>
      </c>
      <c r="B21" s="98">
        <f>入力シート!C36</f>
        <v>0</v>
      </c>
      <c r="C21" s="223">
        <f>入力シート!D36</f>
        <v>0</v>
      </c>
      <c r="D21" s="258"/>
      <c r="E21" s="223">
        <f>入力シート!E36</f>
        <v>0</v>
      </c>
      <c r="F21" s="224"/>
      <c r="G21" s="224">
        <f>入力シート!F36</f>
        <v>0</v>
      </c>
      <c r="H21" s="224"/>
      <c r="I21" s="73" t="s">
        <v>34</v>
      </c>
      <c r="J21" s="266">
        <f>入力シート!G36</f>
        <v>0</v>
      </c>
      <c r="K21" s="222"/>
      <c r="L21" s="157">
        <f>入力シート!H36</f>
        <v>0</v>
      </c>
      <c r="M21" s="157"/>
      <c r="N21" s="74" t="s">
        <v>33</v>
      </c>
      <c r="O21" s="259" t="str">
        <f>入力シート!K36</f>
        <v/>
      </c>
      <c r="P21" s="260"/>
      <c r="Q21" s="72">
        <v>15</v>
      </c>
      <c r="R21" s="98">
        <f>入力シート!C49</f>
        <v>0</v>
      </c>
      <c r="S21" s="223">
        <f>入力シート!D49</f>
        <v>0</v>
      </c>
      <c r="T21" s="258"/>
      <c r="U21" s="223">
        <f>入力シート!E49</f>
        <v>0</v>
      </c>
      <c r="V21" s="224"/>
      <c r="W21" s="224">
        <f>入力シート!F49</f>
        <v>0</v>
      </c>
      <c r="X21" s="224"/>
      <c r="Y21" s="73" t="s">
        <v>275</v>
      </c>
      <c r="Z21" s="266">
        <f>入力シート!G49</f>
        <v>0</v>
      </c>
      <c r="AA21" s="222"/>
      <c r="AB21" s="157">
        <f>入力シート!H49</f>
        <v>0</v>
      </c>
      <c r="AC21" s="157"/>
      <c r="AD21" s="74" t="s">
        <v>276</v>
      </c>
      <c r="AE21" s="259" t="str">
        <f>入力シート!K49</f>
        <v/>
      </c>
      <c r="AF21" s="260"/>
    </row>
    <row r="22" spans="1:32" ht="37.5" customHeight="1" x14ac:dyDescent="0.2">
      <c r="A22" s="72">
        <v>3</v>
      </c>
      <c r="B22" s="98">
        <f>入力シート!C37</f>
        <v>0</v>
      </c>
      <c r="C22" s="223">
        <f>入力シート!D37</f>
        <v>0</v>
      </c>
      <c r="D22" s="258"/>
      <c r="E22" s="223">
        <f>入力シート!E37</f>
        <v>0</v>
      </c>
      <c r="F22" s="224"/>
      <c r="G22" s="224">
        <f>入力シート!F37</f>
        <v>0</v>
      </c>
      <c r="H22" s="224"/>
      <c r="I22" s="73" t="s">
        <v>34</v>
      </c>
      <c r="J22" s="266">
        <f>入力シート!G37</f>
        <v>0</v>
      </c>
      <c r="K22" s="222"/>
      <c r="L22" s="157">
        <f>入力シート!H37</f>
        <v>0</v>
      </c>
      <c r="M22" s="157"/>
      <c r="N22" s="74" t="s">
        <v>33</v>
      </c>
      <c r="O22" s="259" t="str">
        <f>入力シート!K37</f>
        <v/>
      </c>
      <c r="P22" s="260"/>
      <c r="Q22" s="72">
        <v>16</v>
      </c>
      <c r="R22" s="98">
        <f>入力シート!C50</f>
        <v>0</v>
      </c>
      <c r="S22" s="223">
        <f>入力シート!D50</f>
        <v>0</v>
      </c>
      <c r="T22" s="258"/>
      <c r="U22" s="223">
        <f>入力シート!E50</f>
        <v>0</v>
      </c>
      <c r="V22" s="224"/>
      <c r="W22" s="224">
        <f>入力シート!F50</f>
        <v>0</v>
      </c>
      <c r="X22" s="224"/>
      <c r="Y22" s="73" t="s">
        <v>275</v>
      </c>
      <c r="Z22" s="266">
        <f>入力シート!G50</f>
        <v>0</v>
      </c>
      <c r="AA22" s="222"/>
      <c r="AB22" s="157">
        <f>入力シート!H50</f>
        <v>0</v>
      </c>
      <c r="AC22" s="157"/>
      <c r="AD22" s="74" t="s">
        <v>276</v>
      </c>
      <c r="AE22" s="259" t="str">
        <f>入力シート!K50</f>
        <v/>
      </c>
      <c r="AF22" s="260"/>
    </row>
    <row r="23" spans="1:32" ht="37.5" customHeight="1" x14ac:dyDescent="0.2">
      <c r="A23" s="72">
        <v>4</v>
      </c>
      <c r="B23" s="98">
        <f>入力シート!C38</f>
        <v>0</v>
      </c>
      <c r="C23" s="223">
        <f>入力シート!D38</f>
        <v>0</v>
      </c>
      <c r="D23" s="258"/>
      <c r="E23" s="223">
        <f>入力シート!E38</f>
        <v>0</v>
      </c>
      <c r="F23" s="224"/>
      <c r="G23" s="224">
        <f>入力シート!F38</f>
        <v>0</v>
      </c>
      <c r="H23" s="224"/>
      <c r="I23" s="73" t="s">
        <v>34</v>
      </c>
      <c r="J23" s="266">
        <f>入力シート!G38</f>
        <v>0</v>
      </c>
      <c r="K23" s="222"/>
      <c r="L23" s="157">
        <f>入力シート!H38</f>
        <v>0</v>
      </c>
      <c r="M23" s="157"/>
      <c r="N23" s="74" t="s">
        <v>33</v>
      </c>
      <c r="O23" s="259" t="str">
        <f>入力シート!K38</f>
        <v/>
      </c>
      <c r="P23" s="260"/>
      <c r="Q23" s="72">
        <v>17</v>
      </c>
      <c r="R23" s="98">
        <f>入力シート!C51</f>
        <v>0</v>
      </c>
      <c r="S23" s="223">
        <f>入力シート!D51</f>
        <v>0</v>
      </c>
      <c r="T23" s="258"/>
      <c r="U23" s="223">
        <f>入力シート!E51</f>
        <v>0</v>
      </c>
      <c r="V23" s="224"/>
      <c r="W23" s="224">
        <f>入力シート!F51</f>
        <v>0</v>
      </c>
      <c r="X23" s="224"/>
      <c r="Y23" s="73" t="s">
        <v>275</v>
      </c>
      <c r="Z23" s="266">
        <f>入力シート!G51</f>
        <v>0</v>
      </c>
      <c r="AA23" s="222"/>
      <c r="AB23" s="157">
        <f>入力シート!H51</f>
        <v>0</v>
      </c>
      <c r="AC23" s="157"/>
      <c r="AD23" s="74" t="s">
        <v>276</v>
      </c>
      <c r="AE23" s="259" t="str">
        <f>入力シート!K51</f>
        <v/>
      </c>
      <c r="AF23" s="260"/>
    </row>
    <row r="24" spans="1:32" ht="37.5" customHeight="1" x14ac:dyDescent="0.2">
      <c r="A24" s="72">
        <v>5</v>
      </c>
      <c r="B24" s="98">
        <f>入力シート!C39</f>
        <v>0</v>
      </c>
      <c r="C24" s="223">
        <f>入力シート!D39</f>
        <v>0</v>
      </c>
      <c r="D24" s="258"/>
      <c r="E24" s="223">
        <f>入力シート!E39</f>
        <v>0</v>
      </c>
      <c r="F24" s="224"/>
      <c r="G24" s="224">
        <f>入力シート!F39</f>
        <v>0</v>
      </c>
      <c r="H24" s="224"/>
      <c r="I24" s="73" t="s">
        <v>34</v>
      </c>
      <c r="J24" s="266">
        <f>入力シート!G39</f>
        <v>0</v>
      </c>
      <c r="K24" s="222"/>
      <c r="L24" s="157">
        <f>入力シート!H39</f>
        <v>0</v>
      </c>
      <c r="M24" s="157"/>
      <c r="N24" s="74" t="s">
        <v>33</v>
      </c>
      <c r="O24" s="259" t="str">
        <f>入力シート!K39</f>
        <v/>
      </c>
      <c r="P24" s="260"/>
      <c r="Q24" s="72">
        <v>18</v>
      </c>
      <c r="R24" s="98">
        <f>入力シート!C52</f>
        <v>0</v>
      </c>
      <c r="S24" s="223">
        <f>入力シート!D52</f>
        <v>0</v>
      </c>
      <c r="T24" s="258"/>
      <c r="U24" s="223">
        <f>入力シート!E52</f>
        <v>0</v>
      </c>
      <c r="V24" s="224"/>
      <c r="W24" s="224">
        <f>入力シート!F52</f>
        <v>0</v>
      </c>
      <c r="X24" s="224"/>
      <c r="Y24" s="73" t="s">
        <v>275</v>
      </c>
      <c r="Z24" s="266">
        <f>入力シート!G52</f>
        <v>0</v>
      </c>
      <c r="AA24" s="222"/>
      <c r="AB24" s="157">
        <f>入力シート!H52</f>
        <v>0</v>
      </c>
      <c r="AC24" s="157"/>
      <c r="AD24" s="74" t="s">
        <v>276</v>
      </c>
      <c r="AE24" s="259" t="str">
        <f>入力シート!K52</f>
        <v/>
      </c>
      <c r="AF24" s="260"/>
    </row>
    <row r="25" spans="1:32" ht="37.5" customHeight="1" x14ac:dyDescent="0.2">
      <c r="A25" s="72">
        <v>6</v>
      </c>
      <c r="B25" s="98">
        <f>入力シート!C40</f>
        <v>0</v>
      </c>
      <c r="C25" s="223">
        <f>入力シート!D40</f>
        <v>0</v>
      </c>
      <c r="D25" s="258"/>
      <c r="E25" s="223">
        <f>入力シート!E40</f>
        <v>0</v>
      </c>
      <c r="F25" s="224"/>
      <c r="G25" s="224">
        <f>入力シート!F40</f>
        <v>0</v>
      </c>
      <c r="H25" s="224"/>
      <c r="I25" s="73" t="s">
        <v>34</v>
      </c>
      <c r="J25" s="266">
        <f>入力シート!G40</f>
        <v>0</v>
      </c>
      <c r="K25" s="222"/>
      <c r="L25" s="157">
        <f>入力シート!H40</f>
        <v>0</v>
      </c>
      <c r="M25" s="157"/>
      <c r="N25" s="74" t="s">
        <v>33</v>
      </c>
      <c r="O25" s="259" t="str">
        <f>入力シート!K40</f>
        <v/>
      </c>
      <c r="P25" s="260"/>
      <c r="Q25" s="72">
        <v>19</v>
      </c>
      <c r="R25" s="98">
        <f>入力シート!C53</f>
        <v>0</v>
      </c>
      <c r="S25" s="223">
        <f>入力シート!D53</f>
        <v>0</v>
      </c>
      <c r="T25" s="258"/>
      <c r="U25" s="223">
        <f>入力シート!E53</f>
        <v>0</v>
      </c>
      <c r="V25" s="224"/>
      <c r="W25" s="224">
        <f>入力シート!F53</f>
        <v>0</v>
      </c>
      <c r="X25" s="224"/>
      <c r="Y25" s="73" t="s">
        <v>275</v>
      </c>
      <c r="Z25" s="266">
        <f>入力シート!G53</f>
        <v>0</v>
      </c>
      <c r="AA25" s="222"/>
      <c r="AB25" s="157">
        <f>入力シート!H53</f>
        <v>0</v>
      </c>
      <c r="AC25" s="157"/>
      <c r="AD25" s="74" t="s">
        <v>276</v>
      </c>
      <c r="AE25" s="259" t="str">
        <f>入力シート!K53</f>
        <v/>
      </c>
      <c r="AF25" s="260"/>
    </row>
    <row r="26" spans="1:32" ht="37.5" customHeight="1" x14ac:dyDescent="0.2">
      <c r="A26" s="72">
        <v>7</v>
      </c>
      <c r="B26" s="98">
        <f>入力シート!C41</f>
        <v>0</v>
      </c>
      <c r="C26" s="223">
        <f>入力シート!D41</f>
        <v>0</v>
      </c>
      <c r="D26" s="258"/>
      <c r="E26" s="223">
        <f>入力シート!E41</f>
        <v>0</v>
      </c>
      <c r="F26" s="224"/>
      <c r="G26" s="224">
        <f>入力シート!F41</f>
        <v>0</v>
      </c>
      <c r="H26" s="224"/>
      <c r="I26" s="73" t="s">
        <v>34</v>
      </c>
      <c r="J26" s="266">
        <f>入力シート!G41</f>
        <v>0</v>
      </c>
      <c r="K26" s="222"/>
      <c r="L26" s="157">
        <f>入力シート!H41</f>
        <v>0</v>
      </c>
      <c r="M26" s="157"/>
      <c r="N26" s="74" t="s">
        <v>33</v>
      </c>
      <c r="O26" s="259" t="str">
        <f>入力シート!K41</f>
        <v/>
      </c>
      <c r="P26" s="260"/>
      <c r="Q26" s="72">
        <v>20</v>
      </c>
      <c r="R26" s="98">
        <f>入力シート!C54</f>
        <v>0</v>
      </c>
      <c r="S26" s="223">
        <f>入力シート!D54</f>
        <v>0</v>
      </c>
      <c r="T26" s="258"/>
      <c r="U26" s="223">
        <f>入力シート!E54</f>
        <v>0</v>
      </c>
      <c r="V26" s="224"/>
      <c r="W26" s="224">
        <f>入力シート!F54</f>
        <v>0</v>
      </c>
      <c r="X26" s="224"/>
      <c r="Y26" s="73" t="s">
        <v>275</v>
      </c>
      <c r="Z26" s="266">
        <f>入力シート!G54</f>
        <v>0</v>
      </c>
      <c r="AA26" s="222"/>
      <c r="AB26" s="157">
        <f>入力シート!H54</f>
        <v>0</v>
      </c>
      <c r="AC26" s="157"/>
      <c r="AD26" s="74" t="s">
        <v>276</v>
      </c>
      <c r="AE26" s="259" t="str">
        <f>入力シート!K54</f>
        <v/>
      </c>
      <c r="AF26" s="260"/>
    </row>
    <row r="27" spans="1:32" ht="37.5" customHeight="1" x14ac:dyDescent="0.2">
      <c r="A27" s="72">
        <v>8</v>
      </c>
      <c r="B27" s="98">
        <f>入力シート!C42</f>
        <v>0</v>
      </c>
      <c r="C27" s="223">
        <f>入力シート!D42</f>
        <v>0</v>
      </c>
      <c r="D27" s="258"/>
      <c r="E27" s="223">
        <f>入力シート!E42</f>
        <v>0</v>
      </c>
      <c r="F27" s="224"/>
      <c r="G27" s="224">
        <f>入力シート!F42</f>
        <v>0</v>
      </c>
      <c r="H27" s="224"/>
      <c r="I27" s="73" t="s">
        <v>34</v>
      </c>
      <c r="J27" s="266">
        <f>入力シート!G42</f>
        <v>0</v>
      </c>
      <c r="K27" s="222"/>
      <c r="L27" s="157">
        <f>入力シート!H42</f>
        <v>0</v>
      </c>
      <c r="M27" s="157"/>
      <c r="N27" s="74" t="s">
        <v>33</v>
      </c>
      <c r="O27" s="259" t="str">
        <f>入力シート!K42</f>
        <v/>
      </c>
      <c r="P27" s="260"/>
      <c r="Q27" s="72">
        <v>21</v>
      </c>
      <c r="R27" s="98">
        <f>入力シート!C55</f>
        <v>0</v>
      </c>
      <c r="S27" s="223">
        <f>入力シート!D55</f>
        <v>0</v>
      </c>
      <c r="T27" s="258"/>
      <c r="U27" s="223">
        <f>入力シート!E55</f>
        <v>0</v>
      </c>
      <c r="V27" s="224"/>
      <c r="W27" s="224">
        <f>入力シート!F55</f>
        <v>0</v>
      </c>
      <c r="X27" s="224"/>
      <c r="Y27" s="73" t="s">
        <v>275</v>
      </c>
      <c r="Z27" s="266">
        <f>入力シート!G55</f>
        <v>0</v>
      </c>
      <c r="AA27" s="222"/>
      <c r="AB27" s="157">
        <f>入力シート!H55</f>
        <v>0</v>
      </c>
      <c r="AC27" s="157"/>
      <c r="AD27" s="74" t="s">
        <v>276</v>
      </c>
      <c r="AE27" s="259" t="str">
        <f>入力シート!K55</f>
        <v/>
      </c>
      <c r="AF27" s="260"/>
    </row>
    <row r="28" spans="1:32" ht="37.5" customHeight="1" x14ac:dyDescent="0.2">
      <c r="A28" s="72">
        <v>9</v>
      </c>
      <c r="B28" s="98">
        <f>入力シート!C43</f>
        <v>0</v>
      </c>
      <c r="C28" s="223">
        <f>入力シート!D43</f>
        <v>0</v>
      </c>
      <c r="D28" s="258"/>
      <c r="E28" s="223">
        <f>入力シート!E43</f>
        <v>0</v>
      </c>
      <c r="F28" s="224"/>
      <c r="G28" s="224">
        <f>入力シート!F43</f>
        <v>0</v>
      </c>
      <c r="H28" s="224"/>
      <c r="I28" s="73" t="s">
        <v>34</v>
      </c>
      <c r="J28" s="266">
        <f>入力シート!G43</f>
        <v>0</v>
      </c>
      <c r="K28" s="222"/>
      <c r="L28" s="157">
        <f>入力シート!H43</f>
        <v>0</v>
      </c>
      <c r="M28" s="157"/>
      <c r="N28" s="74" t="s">
        <v>33</v>
      </c>
      <c r="O28" s="259" t="str">
        <f>入力シート!K43</f>
        <v/>
      </c>
      <c r="P28" s="260"/>
      <c r="Q28" s="72">
        <v>22</v>
      </c>
      <c r="R28" s="98">
        <f>入力シート!C56</f>
        <v>0</v>
      </c>
      <c r="S28" s="223">
        <f>入力シート!D56</f>
        <v>0</v>
      </c>
      <c r="T28" s="258"/>
      <c r="U28" s="223">
        <f>入力シート!E56</f>
        <v>0</v>
      </c>
      <c r="V28" s="224"/>
      <c r="W28" s="224">
        <f>入力シート!F56</f>
        <v>0</v>
      </c>
      <c r="X28" s="224"/>
      <c r="Y28" s="73" t="s">
        <v>275</v>
      </c>
      <c r="Z28" s="266">
        <f>入力シート!G56</f>
        <v>0</v>
      </c>
      <c r="AA28" s="222"/>
      <c r="AB28" s="157">
        <f>入力シート!H56</f>
        <v>0</v>
      </c>
      <c r="AC28" s="157"/>
      <c r="AD28" s="74" t="s">
        <v>276</v>
      </c>
      <c r="AE28" s="259" t="str">
        <f>入力シート!K56</f>
        <v/>
      </c>
      <c r="AF28" s="260"/>
    </row>
    <row r="29" spans="1:32" ht="37.5" customHeight="1" x14ac:dyDescent="0.2">
      <c r="A29" s="72">
        <v>10</v>
      </c>
      <c r="B29" s="98">
        <f>入力シート!C44</f>
        <v>0</v>
      </c>
      <c r="C29" s="223">
        <f>入力シート!D44</f>
        <v>0</v>
      </c>
      <c r="D29" s="258"/>
      <c r="E29" s="223">
        <f>入力シート!E44</f>
        <v>0</v>
      </c>
      <c r="F29" s="224"/>
      <c r="G29" s="224">
        <f>入力シート!F44</f>
        <v>0</v>
      </c>
      <c r="H29" s="224"/>
      <c r="I29" s="73" t="s">
        <v>34</v>
      </c>
      <c r="J29" s="266">
        <f>入力シート!G44</f>
        <v>0</v>
      </c>
      <c r="K29" s="222"/>
      <c r="L29" s="157">
        <f>入力シート!H44</f>
        <v>0</v>
      </c>
      <c r="M29" s="157"/>
      <c r="N29" s="74" t="s">
        <v>33</v>
      </c>
      <c r="O29" s="259" t="str">
        <f>入力シート!K44</f>
        <v/>
      </c>
      <c r="P29" s="260"/>
      <c r="Q29" s="72">
        <v>23</v>
      </c>
      <c r="R29" s="98">
        <f>入力シート!C57</f>
        <v>0</v>
      </c>
      <c r="S29" s="223">
        <f>入力シート!D57</f>
        <v>0</v>
      </c>
      <c r="T29" s="258"/>
      <c r="U29" s="223">
        <f>入力シート!E57</f>
        <v>0</v>
      </c>
      <c r="V29" s="224"/>
      <c r="W29" s="224">
        <f>入力シート!F57</f>
        <v>0</v>
      </c>
      <c r="X29" s="224"/>
      <c r="Y29" s="73" t="s">
        <v>275</v>
      </c>
      <c r="Z29" s="266">
        <f>入力シート!G57</f>
        <v>0</v>
      </c>
      <c r="AA29" s="222"/>
      <c r="AB29" s="157">
        <f>入力シート!H57</f>
        <v>0</v>
      </c>
      <c r="AC29" s="157"/>
      <c r="AD29" s="74" t="s">
        <v>276</v>
      </c>
      <c r="AE29" s="259" t="str">
        <f>入力シート!K57</f>
        <v/>
      </c>
      <c r="AF29" s="260"/>
    </row>
    <row r="30" spans="1:32" ht="37.5" customHeight="1" x14ac:dyDescent="0.2">
      <c r="A30" s="72">
        <v>11</v>
      </c>
      <c r="B30" s="98">
        <f>入力シート!C45</f>
        <v>0</v>
      </c>
      <c r="C30" s="223">
        <f>入力シート!D45</f>
        <v>0</v>
      </c>
      <c r="D30" s="258"/>
      <c r="E30" s="223">
        <f>入力シート!E45</f>
        <v>0</v>
      </c>
      <c r="F30" s="224"/>
      <c r="G30" s="224">
        <f>入力シート!F45</f>
        <v>0</v>
      </c>
      <c r="H30" s="224"/>
      <c r="I30" s="73" t="s">
        <v>34</v>
      </c>
      <c r="J30" s="266">
        <f>入力シート!G45</f>
        <v>0</v>
      </c>
      <c r="K30" s="222"/>
      <c r="L30" s="157">
        <f>入力シート!H45</f>
        <v>0</v>
      </c>
      <c r="M30" s="157"/>
      <c r="N30" s="74" t="s">
        <v>33</v>
      </c>
      <c r="O30" s="259" t="str">
        <f>入力シート!K45</f>
        <v/>
      </c>
      <c r="P30" s="260"/>
      <c r="Q30" s="72">
        <v>24</v>
      </c>
      <c r="R30" s="98">
        <f>入力シート!C58</f>
        <v>0</v>
      </c>
      <c r="S30" s="223">
        <f>入力シート!D58</f>
        <v>0</v>
      </c>
      <c r="T30" s="258"/>
      <c r="U30" s="223">
        <f>入力シート!E58</f>
        <v>0</v>
      </c>
      <c r="V30" s="224"/>
      <c r="W30" s="224">
        <f>入力シート!F58</f>
        <v>0</v>
      </c>
      <c r="X30" s="224"/>
      <c r="Y30" s="73" t="s">
        <v>275</v>
      </c>
      <c r="Z30" s="266">
        <f>入力シート!G58</f>
        <v>0</v>
      </c>
      <c r="AA30" s="222"/>
      <c r="AB30" s="157">
        <f>入力シート!H58</f>
        <v>0</v>
      </c>
      <c r="AC30" s="157"/>
      <c r="AD30" s="74" t="s">
        <v>276</v>
      </c>
      <c r="AE30" s="259" t="str">
        <f>入力シート!K58</f>
        <v/>
      </c>
      <c r="AF30" s="260"/>
    </row>
    <row r="31" spans="1:32" ht="37.5" customHeight="1" x14ac:dyDescent="0.2">
      <c r="A31" s="72">
        <v>12</v>
      </c>
      <c r="B31" s="98">
        <f>入力シート!C46</f>
        <v>0</v>
      </c>
      <c r="C31" s="223">
        <f>入力シート!D46</f>
        <v>0</v>
      </c>
      <c r="D31" s="258"/>
      <c r="E31" s="223">
        <f>入力シート!E46</f>
        <v>0</v>
      </c>
      <c r="F31" s="224"/>
      <c r="G31" s="224">
        <f>入力シート!F46</f>
        <v>0</v>
      </c>
      <c r="H31" s="224"/>
      <c r="I31" s="73" t="s">
        <v>34</v>
      </c>
      <c r="J31" s="266">
        <f>入力シート!G46</f>
        <v>0</v>
      </c>
      <c r="K31" s="222"/>
      <c r="L31" s="157">
        <f>入力シート!H46</f>
        <v>0</v>
      </c>
      <c r="M31" s="157"/>
      <c r="N31" s="74" t="s">
        <v>33</v>
      </c>
      <c r="O31" s="259" t="str">
        <f>入力シート!K46</f>
        <v/>
      </c>
      <c r="P31" s="260"/>
      <c r="Q31" s="72">
        <v>25</v>
      </c>
      <c r="R31" s="98">
        <f>入力シート!C59</f>
        <v>0</v>
      </c>
      <c r="S31" s="223">
        <f>入力シート!D59</f>
        <v>0</v>
      </c>
      <c r="T31" s="258"/>
      <c r="U31" s="223">
        <f>入力シート!E59</f>
        <v>0</v>
      </c>
      <c r="V31" s="224"/>
      <c r="W31" s="224">
        <f>入力シート!F59</f>
        <v>0</v>
      </c>
      <c r="X31" s="224"/>
      <c r="Y31" s="73" t="s">
        <v>275</v>
      </c>
      <c r="Z31" s="266">
        <f>入力シート!G59</f>
        <v>0</v>
      </c>
      <c r="AA31" s="222"/>
      <c r="AB31" s="157">
        <f>入力シート!H59</f>
        <v>0</v>
      </c>
      <c r="AC31" s="157"/>
      <c r="AD31" s="74" t="s">
        <v>276</v>
      </c>
      <c r="AE31" s="259" t="str">
        <f>入力シート!K59</f>
        <v/>
      </c>
      <c r="AF31" s="260"/>
    </row>
    <row r="32" spans="1:32" ht="37.5" customHeight="1" x14ac:dyDescent="0.2">
      <c r="A32" s="72">
        <v>13</v>
      </c>
      <c r="B32" s="98">
        <f>入力シート!C47</f>
        <v>0</v>
      </c>
      <c r="C32" s="223">
        <f>入力シート!D47</f>
        <v>0</v>
      </c>
      <c r="D32" s="258"/>
      <c r="E32" s="223">
        <f>入力シート!E47</f>
        <v>0</v>
      </c>
      <c r="F32" s="224"/>
      <c r="G32" s="224">
        <f>入力シート!F47</f>
        <v>0</v>
      </c>
      <c r="H32" s="224"/>
      <c r="I32" s="73" t="s">
        <v>34</v>
      </c>
      <c r="J32" s="266">
        <f>入力シート!G47</f>
        <v>0</v>
      </c>
      <c r="K32" s="222"/>
      <c r="L32" s="157">
        <f>入力シート!H47</f>
        <v>0</v>
      </c>
      <c r="M32" s="157"/>
      <c r="N32" s="74" t="s">
        <v>33</v>
      </c>
      <c r="O32" s="259" t="str">
        <f>入力シート!K47</f>
        <v/>
      </c>
      <c r="P32" s="260"/>
      <c r="Q32" s="75"/>
      <c r="R32" s="76"/>
      <c r="S32" s="217"/>
      <c r="T32" s="217"/>
      <c r="U32" s="218"/>
      <c r="V32" s="218"/>
      <c r="W32" s="218"/>
      <c r="X32" s="218"/>
      <c r="Y32" s="218"/>
      <c r="Z32" s="218"/>
      <c r="AA32" s="218"/>
      <c r="AB32" s="218"/>
      <c r="AC32" s="218"/>
      <c r="AD32" s="218"/>
      <c r="AE32" s="217"/>
      <c r="AF32" s="217"/>
    </row>
    <row r="33" spans="1:17" ht="15" customHeight="1" x14ac:dyDescent="0.2"/>
    <row r="34" spans="1:17" ht="22.5" customHeight="1" x14ac:dyDescent="0.2">
      <c r="A34" s="77" t="s">
        <v>23</v>
      </c>
      <c r="B34" s="78"/>
      <c r="C34" s="78"/>
      <c r="D34" s="78"/>
      <c r="E34" s="78"/>
      <c r="F34" s="78"/>
      <c r="G34" s="78"/>
      <c r="H34" s="78"/>
      <c r="I34" s="78"/>
      <c r="J34" s="78"/>
      <c r="K34" s="78"/>
      <c r="Q34" s="3"/>
    </row>
    <row r="35" spans="1:17" ht="22.5" customHeight="1" x14ac:dyDescent="0.2">
      <c r="A35" s="77" t="s">
        <v>31</v>
      </c>
      <c r="B35" s="78"/>
      <c r="C35" s="78"/>
      <c r="D35" s="78"/>
      <c r="E35" s="78"/>
      <c r="F35" s="78"/>
      <c r="G35" s="78"/>
      <c r="H35" s="78"/>
      <c r="I35" s="78"/>
      <c r="J35" s="78"/>
      <c r="K35" s="78"/>
      <c r="Q35" s="3"/>
    </row>
    <row r="36" spans="1:17" ht="18.75" customHeight="1" x14ac:dyDescent="0.2">
      <c r="A36" s="3" t="s">
        <v>30</v>
      </c>
      <c r="Q36" s="3"/>
    </row>
    <row r="37" spans="1:17" x14ac:dyDescent="0.2">
      <c r="A37" s="3"/>
      <c r="Q37" s="3"/>
    </row>
  </sheetData>
  <sheetProtection sheet="1"/>
  <mergeCells count="215">
    <mergeCell ref="V14:AF15"/>
    <mergeCell ref="J19:M19"/>
    <mergeCell ref="U19:X19"/>
    <mergeCell ref="E19:H19"/>
    <mergeCell ref="C22:D22"/>
    <mergeCell ref="C20:D20"/>
    <mergeCell ref="C19:D19"/>
    <mergeCell ref="C21:D21"/>
    <mergeCell ref="A17:AF17"/>
    <mergeCell ref="AE21:AF21"/>
    <mergeCell ref="AE27:AF27"/>
    <mergeCell ref="Z25:AA25"/>
    <mergeCell ref="AE24:AF24"/>
    <mergeCell ref="C23:D23"/>
    <mergeCell ref="C25:D25"/>
    <mergeCell ref="O25:P25"/>
    <mergeCell ref="AE25:AF25"/>
    <mergeCell ref="C24:D24"/>
    <mergeCell ref="O24:P24"/>
    <mergeCell ref="Z24:AA24"/>
    <mergeCell ref="AE28:AF28"/>
    <mergeCell ref="C27:D27"/>
    <mergeCell ref="C28:D28"/>
    <mergeCell ref="O28:P28"/>
    <mergeCell ref="C26:D26"/>
    <mergeCell ref="O26:P26"/>
    <mergeCell ref="E27:F27"/>
    <mergeCell ref="G27:H27"/>
    <mergeCell ref="J27:K27"/>
    <mergeCell ref="AE26:AF26"/>
    <mergeCell ref="AE22:AF22"/>
    <mergeCell ref="AE23:AF23"/>
    <mergeCell ref="O22:P22"/>
    <mergeCell ref="A3:AF3"/>
    <mergeCell ref="D6:R6"/>
    <mergeCell ref="A7:C7"/>
    <mergeCell ref="O21:P21"/>
    <mergeCell ref="S21:T21"/>
    <mergeCell ref="S13:AB13"/>
    <mergeCell ref="Z19:AC19"/>
    <mergeCell ref="A18:G18"/>
    <mergeCell ref="E20:F20"/>
    <mergeCell ref="G20:H20"/>
    <mergeCell ref="D7:R7"/>
    <mergeCell ref="D9:E9"/>
    <mergeCell ref="F9:I9"/>
    <mergeCell ref="Q9:R9"/>
    <mergeCell ref="A10:C11"/>
    <mergeCell ref="M10:N11"/>
    <mergeCell ref="J8:L9"/>
    <mergeCell ref="M8:N9"/>
    <mergeCell ref="O8:P8"/>
    <mergeCell ref="Q8:R8"/>
    <mergeCell ref="S22:T22"/>
    <mergeCell ref="O9:P9"/>
    <mergeCell ref="J20:K20"/>
    <mergeCell ref="L20:M20"/>
    <mergeCell ref="O19:P19"/>
    <mergeCell ref="AE19:AF19"/>
    <mergeCell ref="AE20:AF20"/>
    <mergeCell ref="A2:AF2"/>
    <mergeCell ref="A5:C5"/>
    <mergeCell ref="P5:Z5"/>
    <mergeCell ref="A6:C6"/>
    <mergeCell ref="D5:I5"/>
    <mergeCell ref="A8:C9"/>
    <mergeCell ref="D8:E8"/>
    <mergeCell ref="F8:I8"/>
    <mergeCell ref="D10:D11"/>
    <mergeCell ref="E10:F10"/>
    <mergeCell ref="G10:I10"/>
    <mergeCell ref="J10:L11"/>
    <mergeCell ref="O10:P10"/>
    <mergeCell ref="Q10:R10"/>
    <mergeCell ref="E11:F11"/>
    <mergeCell ref="G11:I11"/>
    <mergeCell ref="O11:P11"/>
    <mergeCell ref="Q11:R11"/>
    <mergeCell ref="A12:C13"/>
    <mergeCell ref="D12:E12"/>
    <mergeCell ref="F12:I12"/>
    <mergeCell ref="J12:L13"/>
    <mergeCell ref="M12:O12"/>
    <mergeCell ref="P12:R12"/>
    <mergeCell ref="D13:E13"/>
    <mergeCell ref="F13:I13"/>
    <mergeCell ref="M13:O13"/>
    <mergeCell ref="P13:R13"/>
    <mergeCell ref="A14:C15"/>
    <mergeCell ref="D14:E14"/>
    <mergeCell ref="F14:I14"/>
    <mergeCell ref="J14:L15"/>
    <mergeCell ref="M14:R15"/>
    <mergeCell ref="S14:U15"/>
    <mergeCell ref="D15:E15"/>
    <mergeCell ref="F15:I15"/>
    <mergeCell ref="U20:V20"/>
    <mergeCell ref="S19:T19"/>
    <mergeCell ref="O20:P20"/>
    <mergeCell ref="S20:T20"/>
    <mergeCell ref="E21:F21"/>
    <mergeCell ref="G21:H21"/>
    <mergeCell ref="J21:K21"/>
    <mergeCell ref="L21:M21"/>
    <mergeCell ref="U21:V21"/>
    <mergeCell ref="W21:X21"/>
    <mergeCell ref="W22:X22"/>
    <mergeCell ref="Z22:AA22"/>
    <mergeCell ref="AB22:AC22"/>
    <mergeCell ref="W20:X20"/>
    <mergeCell ref="Z20:AA20"/>
    <mergeCell ref="AB20:AC20"/>
    <mergeCell ref="Z21:AA21"/>
    <mergeCell ref="AB24:AC24"/>
    <mergeCell ref="E23:F23"/>
    <mergeCell ref="W23:X23"/>
    <mergeCell ref="AB21:AC21"/>
    <mergeCell ref="E22:F22"/>
    <mergeCell ref="G22:H22"/>
    <mergeCell ref="J22:K22"/>
    <mergeCell ref="L22:M22"/>
    <mergeCell ref="U22:V22"/>
    <mergeCell ref="E24:F24"/>
    <mergeCell ref="G24:H24"/>
    <mergeCell ref="J24:K24"/>
    <mergeCell ref="L24:M24"/>
    <mergeCell ref="U24:V24"/>
    <mergeCell ref="W24:X24"/>
    <mergeCell ref="S24:T24"/>
    <mergeCell ref="Z23:AA23"/>
    <mergeCell ref="G23:H23"/>
    <mergeCell ref="J23:K23"/>
    <mergeCell ref="L23:M23"/>
    <mergeCell ref="U23:V23"/>
    <mergeCell ref="AB23:AC23"/>
    <mergeCell ref="O23:P23"/>
    <mergeCell ref="S23:T23"/>
    <mergeCell ref="E25:F25"/>
    <mergeCell ref="G25:H25"/>
    <mergeCell ref="J25:K25"/>
    <mergeCell ref="L25:M25"/>
    <mergeCell ref="U25:V25"/>
    <mergeCell ref="W25:X25"/>
    <mergeCell ref="S25:T25"/>
    <mergeCell ref="E26:F26"/>
    <mergeCell ref="G26:H26"/>
    <mergeCell ref="J26:K26"/>
    <mergeCell ref="L26:M26"/>
    <mergeCell ref="U26:V26"/>
    <mergeCell ref="W26:X26"/>
    <mergeCell ref="S26:T26"/>
    <mergeCell ref="U27:V27"/>
    <mergeCell ref="W27:X27"/>
    <mergeCell ref="O27:P27"/>
    <mergeCell ref="S27:T27"/>
    <mergeCell ref="Z27:AA27"/>
    <mergeCell ref="AB25:AC25"/>
    <mergeCell ref="Z26:AA26"/>
    <mergeCell ref="AB26:AC26"/>
    <mergeCell ref="AB27:AC27"/>
    <mergeCell ref="E28:F28"/>
    <mergeCell ref="G28:H28"/>
    <mergeCell ref="J28:K28"/>
    <mergeCell ref="L28:M28"/>
    <mergeCell ref="U28:V28"/>
    <mergeCell ref="W28:X28"/>
    <mergeCell ref="S28:T28"/>
    <mergeCell ref="Z28:AA28"/>
    <mergeCell ref="AB28:AC28"/>
    <mergeCell ref="L27:M27"/>
    <mergeCell ref="C29:D29"/>
    <mergeCell ref="E29:F29"/>
    <mergeCell ref="G29:H29"/>
    <mergeCell ref="J29:K29"/>
    <mergeCell ref="L29:M29"/>
    <mergeCell ref="O29:P29"/>
    <mergeCell ref="S29:T29"/>
    <mergeCell ref="U29:V29"/>
    <mergeCell ref="W29:X29"/>
    <mergeCell ref="Z29:AA29"/>
    <mergeCell ref="AB29:AC29"/>
    <mergeCell ref="AE29:AF29"/>
    <mergeCell ref="C30:D30"/>
    <mergeCell ref="E30:F30"/>
    <mergeCell ref="G30:H30"/>
    <mergeCell ref="J30:K30"/>
    <mergeCell ref="L30:M30"/>
    <mergeCell ref="O30:P30"/>
    <mergeCell ref="S30:T30"/>
    <mergeCell ref="U30:V30"/>
    <mergeCell ref="W30:X30"/>
    <mergeCell ref="Z30:AA30"/>
    <mergeCell ref="AB30:AC30"/>
    <mergeCell ref="AE30:AF30"/>
    <mergeCell ref="C31:D31"/>
    <mergeCell ref="E31:F31"/>
    <mergeCell ref="G31:H31"/>
    <mergeCell ref="J31:K31"/>
    <mergeCell ref="L31:M31"/>
    <mergeCell ref="O31:P31"/>
    <mergeCell ref="S31:T31"/>
    <mergeCell ref="U31:V31"/>
    <mergeCell ref="W31:X31"/>
    <mergeCell ref="Z31:AA31"/>
    <mergeCell ref="AB31:AC31"/>
    <mergeCell ref="AE31:AF31"/>
    <mergeCell ref="S32:T32"/>
    <mergeCell ref="U32:AD32"/>
    <mergeCell ref="AE32:AF32"/>
    <mergeCell ref="C32:D32"/>
    <mergeCell ref="E32:F32"/>
    <mergeCell ref="G32:H32"/>
    <mergeCell ref="J32:K32"/>
    <mergeCell ref="L32:M32"/>
    <mergeCell ref="O32:P32"/>
  </mergeCells>
  <phoneticPr fontId="1"/>
  <printOptions horizontalCentered="1"/>
  <pageMargins left="0.78740157480314965" right="0.78740157480314965" top="0.98425196850393704" bottom="0.78740157480314965" header="0.51181102362204722" footer="0.51181102362204722"/>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入力シート（記入例）</vt:lpstr>
      <vt:lpstr>生涯種別申込書(表示例)</vt:lpstr>
      <vt:lpstr>生涯種別申込書（プロ用）(表示例)</vt:lpstr>
      <vt:lpstr>作成手順</vt:lpstr>
      <vt:lpstr>入力シート</vt:lpstr>
      <vt:lpstr>生涯種別申込書</vt:lpstr>
      <vt:lpstr>選手</vt:lpstr>
      <vt:lpstr>生涯種別申込書(プロ用)</vt:lpstr>
      <vt:lpstr>作成手順!Print_Area</vt:lpstr>
      <vt:lpstr>生涯種別申込書!Print_Area</vt:lpstr>
      <vt:lpstr>'生涯種別申込書(プロ用)'!Print_Area</vt:lpstr>
      <vt:lpstr>'生涯種別申込書（プロ用）(表示例)'!Print_Area</vt:lpstr>
      <vt:lpstr>'生涯種別申込書(表示例)'!Print_Area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哲夫</dc:creator>
  <cp:lastModifiedBy>fordogsぱうぜ</cp:lastModifiedBy>
  <cp:lastPrinted>2017-04-04T06:30:22Z</cp:lastPrinted>
  <dcterms:created xsi:type="dcterms:W3CDTF">2011-01-14T01:50:19Z</dcterms:created>
  <dcterms:modified xsi:type="dcterms:W3CDTF">2017-04-09T00:41:20Z</dcterms:modified>
</cp:coreProperties>
</file>